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/>
  <bookViews>
    <workbookView xWindow="-708" yWindow="-12" windowWidth="10272" windowHeight="8076" tabRatio="839" firstSheet="2" activeTab="8"/>
  </bookViews>
  <sheets>
    <sheet name="Оболочки 1000. STD, ALD, SSD" sheetId="12" r:id="rId1"/>
    <sheet name="Отводы STE, ALE, SSE" sheetId="13" r:id="rId2"/>
    <sheet name="Тройники STT, ALT, SST" sheetId="15" r:id="rId3"/>
    <sheet name="Переходы STR, ALR, SSR" sheetId="16" r:id="rId4"/>
    <sheet name="Заглушки STN, ALN, SSN" sheetId="14" r:id="rId5"/>
    <sheet name="Короба на фланцы SFS, AFS" sheetId="17" r:id="rId6"/>
    <sheet name="Короба на арматуру SAS, AAS" sheetId="18" r:id="rId7"/>
    <sheet name="Цепеллины STZ, ALZ" sheetId="19" r:id="rId8"/>
    <sheet name="Конус.оболочки STC, ALC" sheetId="20" r:id="rId9"/>
  </sheets>
  <definedNames>
    <definedName name="Print_Area" localSheetId="4">'Заглушки STN, ALN, SSN'!$A$2:$J$72</definedName>
    <definedName name="Print_Area" localSheetId="8">'Конус.оболочки STC, ALC'!$B$2:$P$61</definedName>
    <definedName name="Print_Area" localSheetId="6">'Короба на арматуру SAS, AAS'!$B$2:$T$108</definedName>
    <definedName name="Print_Area" localSheetId="5">'Короба на фланцы SFS, AFS'!$B$2:$S$68</definedName>
    <definedName name="Print_Area" localSheetId="0">'Оболочки 1000. STD, ALD, SSD'!$B$2:$H$114</definedName>
    <definedName name="Print_Area" localSheetId="1">'Отводы STE, ALE, SSE'!$B$2:$H$117</definedName>
    <definedName name="Print_Area" localSheetId="3">'Переходы STR, ALR, SSR'!$B$2:$H$123</definedName>
    <definedName name="Print_Area" localSheetId="2">'Тройники STT, ALT, SST'!$B$2:$H$122</definedName>
    <definedName name="Print_Area" localSheetId="7">'Цепеллины STZ, ALZ'!$B$2:$P$60</definedName>
    <definedName name="Print_Titles" localSheetId="0">'Оболочки 1000. STD, ALD, SSD'!$13:$16</definedName>
    <definedName name="Print_Titles" localSheetId="1">'Отводы STE, ALE, SSE'!$12:$15</definedName>
    <definedName name="Print_Titles" localSheetId="3">'Переходы STR, ALR, SSR'!$10:$13</definedName>
    <definedName name="Print_Titles" localSheetId="2">'Тройники STT, ALT, SST'!$10:$13</definedName>
    <definedName name="_xlnm.Print_Area" localSheetId="8">'Конус.оболочки STC, ALC'!$A$1:$P$59</definedName>
    <definedName name="_xlnm.Print_Area" localSheetId="6">'Короба на арматуру SAS, AAS'!$A$1:$T$107</definedName>
    <definedName name="_xlnm.Print_Area" localSheetId="5">'Короба на фланцы SFS, AFS'!$A$1:$S$68</definedName>
    <definedName name="_xlnm.Print_Area" localSheetId="0">'Оболочки 1000. STD, ALD, SSD'!$A$1:$H$114</definedName>
    <definedName name="_xlnm.Print_Area" localSheetId="2">'Тройники STT, ALT, SST'!$A$1:$H$122</definedName>
    <definedName name="_xlnm.Print_Area" localSheetId="7">'Цепеллины STZ, ALZ'!$A$1:$P$60</definedName>
  </definedNames>
  <calcPr calcId="144525" refMode="R1C1"/>
  <extLst>
    <ext xmlns:x14="http://schemas.microsoft.com/office/spreadsheetml/2009/9/main" uri="{79F54976-1DA5-4618-B147-4CDE4B953A38}">
      <x14:workbookPr defaultImageDpi="96" discardImageEditData="1"/>
    </ext>
  </extLst>
</workbook>
</file>

<file path=xl/calcChain.xml><?xml version="1.0" encoding="utf-8"?>
<calcChain xmlns="http://schemas.openxmlformats.org/spreadsheetml/2006/main">
  <c r="B54" i="18" l="1"/>
  <c r="B52" i="18"/>
  <c r="B50" i="18"/>
  <c r="B48" i="18"/>
  <c r="B46" i="18"/>
  <c r="B44" i="18"/>
  <c r="B42" i="18"/>
  <c r="B40" i="18"/>
  <c r="B38" i="18"/>
  <c r="B36" i="18"/>
  <c r="B34" i="18"/>
  <c r="B32" i="18"/>
  <c r="B30" i="18"/>
  <c r="B28" i="18"/>
  <c r="B26" i="18"/>
  <c r="B24" i="18"/>
  <c r="B22" i="18"/>
  <c r="B20" i="18"/>
  <c r="B18" i="18"/>
  <c r="B58" i="13" l="1"/>
  <c r="B59" i="13" l="1"/>
  <c r="B60" i="13" l="1"/>
  <c r="B61" i="13" l="1"/>
  <c r="B62" i="13" l="1"/>
  <c r="B63" i="13" l="1"/>
  <c r="B64" i="13" l="1"/>
  <c r="B65" i="13" l="1"/>
  <c r="B66" i="13" l="1"/>
  <c r="B67" i="13" l="1"/>
  <c r="B68" i="13" l="1"/>
  <c r="B69" i="13" l="1"/>
  <c r="B70" i="13" l="1"/>
  <c r="B71" i="13" l="1"/>
  <c r="B72" i="13" l="1"/>
  <c r="B73" i="13" l="1"/>
  <c r="B74" i="13" l="1"/>
  <c r="B75" i="13" l="1"/>
  <c r="B76" i="13" l="1"/>
  <c r="B77" i="13" l="1"/>
  <c r="B78" i="13" l="1"/>
  <c r="B79" i="13" l="1"/>
  <c r="B80" i="13" l="1"/>
  <c r="B81" i="13" l="1"/>
  <c r="B82" i="13" l="1"/>
  <c r="B83" i="13" l="1"/>
  <c r="B84" i="13" l="1"/>
  <c r="B85" i="13" l="1"/>
  <c r="B86" i="13" l="1"/>
  <c r="B87" i="13" l="1"/>
  <c r="B88" i="13" l="1"/>
  <c r="B89" i="13" l="1"/>
  <c r="B90" i="13" l="1"/>
  <c r="B91" i="13" l="1"/>
  <c r="B92" i="13" l="1"/>
  <c r="B93" i="13" l="1"/>
  <c r="B94" i="13" l="1"/>
  <c r="B95" i="13" l="1"/>
  <c r="B96" i="13" l="1"/>
  <c r="B97" i="13" l="1"/>
  <c r="B98" i="13" l="1"/>
  <c r="B99" i="13" l="1"/>
  <c r="B100" i="13" l="1"/>
  <c r="B101" i="13" l="1"/>
  <c r="B102" i="13" l="1"/>
  <c r="B103" i="13" l="1"/>
  <c r="B104" i="13" l="1"/>
  <c r="B105" i="13" l="1"/>
  <c r="B106" i="13" l="1"/>
  <c r="B107" i="13" l="1"/>
</calcChain>
</file>

<file path=xl/sharedStrings.xml><?xml version="1.0" encoding="utf-8"?>
<sst xmlns="http://schemas.openxmlformats.org/spreadsheetml/2006/main" count="1553" uniqueCount="1373">
  <si>
    <t xml:space="preserve">Наружный </t>
  </si>
  <si>
    <t>Толщина материала</t>
  </si>
  <si>
    <t>Код</t>
  </si>
  <si>
    <t xml:space="preserve">диаметр, </t>
  </si>
  <si>
    <t>мм</t>
  </si>
  <si>
    <t>Стоимость саморезов и заклёпок включена в стоимость оболочек.</t>
  </si>
  <si>
    <t>Предусмотрены скидки в зависимости от объёма закупки.</t>
  </si>
  <si>
    <t xml:space="preserve">  0,55  мм</t>
  </si>
  <si>
    <t xml:space="preserve">  0,8  мм</t>
  </si>
  <si>
    <t>Все оболочки комплектуются необходимым количеством саморезов или заклёпок (по желанию заказчика).</t>
  </si>
  <si>
    <t>ALN 15008</t>
  </si>
  <si>
    <t>Цены указаны в рублях с учётом НДС.</t>
  </si>
  <si>
    <t>Торцевой и продольный  зиги.</t>
  </si>
  <si>
    <t>Руб./шт.</t>
  </si>
  <si>
    <t xml:space="preserve">  0,5  мм</t>
  </si>
  <si>
    <r>
      <t xml:space="preserve">Исполнение: </t>
    </r>
    <r>
      <rPr>
        <sz val="12"/>
        <rFont val="Times New Roman"/>
        <family val="1"/>
      </rPr>
      <t>стандартное.</t>
    </r>
  </si>
  <si>
    <r>
      <t>Атрибуты:</t>
    </r>
    <r>
      <rPr>
        <sz val="12"/>
        <rFont val="Times New Roman"/>
        <family val="1"/>
      </rPr>
      <t xml:space="preserve"> готовы к установке.</t>
    </r>
  </si>
  <si>
    <r>
      <t>Направление монтажа:</t>
    </r>
    <r>
      <rPr>
        <sz val="12"/>
        <rFont val="Times New Roman"/>
        <family val="1"/>
      </rPr>
      <t xml:space="preserve"> двухстороннее. </t>
    </r>
  </si>
  <si>
    <r>
      <t xml:space="preserve">Производство: </t>
    </r>
    <r>
      <rPr>
        <sz val="12"/>
        <rFont val="Times New Roman"/>
        <family val="1"/>
      </rPr>
      <t>автоматизированная производственная линия.</t>
    </r>
  </si>
  <si>
    <t>4 отверстия диаметром 2,7 или 3,3 мм под заклепки или саморезы (по желанию заказчика).</t>
  </si>
  <si>
    <r>
      <t>Диаметр:</t>
    </r>
    <r>
      <rPr>
        <sz val="12"/>
        <rFont val="Times New Roman"/>
        <family val="1"/>
      </rPr>
      <t xml:space="preserve"> увеличение диаметра с шагом 1 мм</t>
    </r>
  </si>
  <si>
    <t>Примеры заказа:</t>
  </si>
  <si>
    <t>150 - наружный диаметр</t>
  </si>
  <si>
    <t>08 - толщина материала</t>
  </si>
  <si>
    <t>055 - толщина материала</t>
  </si>
  <si>
    <r>
      <t>Длина:</t>
    </r>
    <r>
      <rPr>
        <sz val="12"/>
        <rFont val="Times New Roman"/>
        <family val="1"/>
      </rPr>
      <t xml:space="preserve"> 1000 мм.</t>
    </r>
  </si>
  <si>
    <r>
      <rPr>
        <b/>
        <sz val="16"/>
        <color indexed="17"/>
        <rFont val="Times New Roman Cyr"/>
        <charset val="204"/>
      </rPr>
      <t>STD</t>
    </r>
    <r>
      <rPr>
        <b/>
        <sz val="16"/>
        <color indexed="17"/>
        <rFont val="Times New Roman Cyr"/>
        <charset val="204"/>
      </rPr>
      <t xml:space="preserve"> </t>
    </r>
    <r>
      <rPr>
        <b/>
        <i/>
        <sz val="14"/>
        <rFont val="Times New Roman Cyr"/>
        <family val="1"/>
        <charset val="204"/>
      </rPr>
      <t>оцинкованная сталь</t>
    </r>
  </si>
  <si>
    <r>
      <rPr>
        <b/>
        <sz val="16"/>
        <color indexed="17"/>
        <rFont val="Times New Roman Cyr"/>
        <charset val="204"/>
      </rPr>
      <t>ALD</t>
    </r>
    <r>
      <rPr>
        <b/>
        <i/>
        <sz val="14"/>
        <rFont val="Times New Roman Cyr"/>
        <charset val="204"/>
      </rPr>
      <t xml:space="preserve"> алюминий</t>
    </r>
  </si>
  <si>
    <r>
      <rPr>
        <b/>
        <sz val="16"/>
        <color indexed="17"/>
        <rFont val="Times New Roman Cyr"/>
        <charset val="204"/>
      </rPr>
      <t>SSD</t>
    </r>
    <r>
      <rPr>
        <b/>
        <i/>
        <sz val="14"/>
        <rFont val="Times New Roman Cyr"/>
        <charset val="204"/>
      </rPr>
      <t xml:space="preserve"> нержавеющая сталь</t>
    </r>
  </si>
  <si>
    <t>STD - оцинкованная сталь</t>
  </si>
  <si>
    <t>ALD -алюминий</t>
  </si>
  <si>
    <t>SSD -нержавеющая сталь</t>
  </si>
  <si>
    <t>05 - толщина материала</t>
  </si>
  <si>
    <r>
      <t xml:space="preserve">Исполнение: </t>
    </r>
    <r>
      <rPr>
        <sz val="12"/>
        <rFont val="Times New Roman"/>
        <family val="1"/>
      </rPr>
      <t xml:space="preserve">стандартное 90 °  </t>
    </r>
  </si>
  <si>
    <t>В каждом сегменте два или более отверстий в зависимости от диаметра</t>
  </si>
  <si>
    <t>Отверстия диаметром 2,7 или 3,3 мм под заклепки или саморезы (по желанию заказчика).</t>
  </si>
  <si>
    <t>SSE -нержавеющая сталь</t>
  </si>
  <si>
    <t>ALE -алюминий</t>
  </si>
  <si>
    <t>STE - оцинкованная сталь</t>
  </si>
  <si>
    <t>Количество сегментов в отводе - необходимое в зависимости от радиуса и диаметра.</t>
  </si>
  <si>
    <r>
      <rPr>
        <b/>
        <sz val="14"/>
        <color indexed="17"/>
        <rFont val="Times New Roman Cyr"/>
        <charset val="204"/>
      </rPr>
      <t>STE</t>
    </r>
    <r>
      <rPr>
        <b/>
        <i/>
        <sz val="14"/>
        <rFont val="Times New Roman Cyr"/>
        <charset val="204"/>
      </rPr>
      <t xml:space="preserve"> оцинкованная сталь</t>
    </r>
  </si>
  <si>
    <r>
      <rPr>
        <b/>
        <sz val="14"/>
        <color indexed="17"/>
        <rFont val="Times New Roman Cyr"/>
        <charset val="204"/>
      </rPr>
      <t>ALE</t>
    </r>
    <r>
      <rPr>
        <b/>
        <i/>
        <sz val="14"/>
        <rFont val="Times New Roman Cyr"/>
        <charset val="204"/>
      </rPr>
      <t xml:space="preserve"> алюминий</t>
    </r>
  </si>
  <si>
    <r>
      <rPr>
        <b/>
        <sz val="14"/>
        <color indexed="17"/>
        <rFont val="Times New Roman Cyr"/>
        <charset val="204"/>
      </rPr>
      <t xml:space="preserve">SSE </t>
    </r>
    <r>
      <rPr>
        <b/>
        <i/>
        <sz val="14"/>
        <rFont val="Times New Roman Cyr"/>
        <charset val="204"/>
      </rPr>
      <t>нержавеющая сталь</t>
    </r>
  </si>
  <si>
    <t>STN - оцинкованная сталь</t>
  </si>
  <si>
    <t>ALN -алюминий</t>
  </si>
  <si>
    <t>SSN -нержавеющая сталь</t>
  </si>
  <si>
    <r>
      <rPr>
        <b/>
        <sz val="16"/>
        <color indexed="17"/>
        <rFont val="Times New Roman Cyr"/>
        <charset val="204"/>
      </rPr>
      <t>STN</t>
    </r>
    <r>
      <rPr>
        <b/>
        <i/>
        <sz val="14"/>
        <rFont val="Times New Roman Cyr"/>
        <charset val="204"/>
      </rPr>
      <t xml:space="preserve"> оцинкованная сталь</t>
    </r>
  </si>
  <si>
    <r>
      <rPr>
        <b/>
        <sz val="16"/>
        <color indexed="17"/>
        <rFont val="Times New Roman Cyr"/>
        <charset val="204"/>
      </rPr>
      <t xml:space="preserve">ALN </t>
    </r>
    <r>
      <rPr>
        <b/>
        <i/>
        <sz val="14"/>
        <rFont val="Times New Roman Cyr"/>
        <charset val="204"/>
      </rPr>
      <t>алюминий</t>
    </r>
  </si>
  <si>
    <r>
      <rPr>
        <b/>
        <sz val="16"/>
        <color indexed="17"/>
        <rFont val="Times New Roman Cyr"/>
        <charset val="204"/>
      </rPr>
      <t xml:space="preserve">SSN </t>
    </r>
    <r>
      <rPr>
        <b/>
        <i/>
        <sz val="14"/>
        <rFont val="Times New Roman Cyr"/>
        <charset val="204"/>
      </rPr>
      <t>нержавеющая сталь</t>
    </r>
  </si>
  <si>
    <r>
      <t xml:space="preserve">Исполнение: </t>
    </r>
    <r>
      <rPr>
        <sz val="12"/>
        <rFont val="Times New Roman"/>
        <family val="1"/>
      </rPr>
      <t xml:space="preserve">стандартное </t>
    </r>
  </si>
  <si>
    <t>STT - оцинкованная сталь</t>
  </si>
  <si>
    <t>ALT -алюминий</t>
  </si>
  <si>
    <t>SST -нержавеющая сталь</t>
  </si>
  <si>
    <r>
      <rPr>
        <b/>
        <sz val="16"/>
        <color indexed="17"/>
        <rFont val="Times New Roman Cyr"/>
        <charset val="204"/>
      </rPr>
      <t xml:space="preserve">STT </t>
    </r>
    <r>
      <rPr>
        <b/>
        <i/>
        <sz val="14"/>
        <rFont val="Times New Roman Cyr"/>
        <charset val="204"/>
      </rPr>
      <t>оцинкованная сталь</t>
    </r>
  </si>
  <si>
    <r>
      <rPr>
        <b/>
        <sz val="16"/>
        <color indexed="17"/>
        <rFont val="Times New Roman Cyr"/>
        <charset val="204"/>
      </rPr>
      <t>ALT</t>
    </r>
    <r>
      <rPr>
        <b/>
        <i/>
        <sz val="14"/>
        <rFont val="Times New Roman Cyr"/>
        <charset val="204"/>
      </rPr>
      <t xml:space="preserve"> алюминий</t>
    </r>
  </si>
  <si>
    <r>
      <rPr>
        <b/>
        <sz val="16"/>
        <color indexed="17"/>
        <rFont val="Times New Roman Cyr"/>
        <charset val="204"/>
      </rPr>
      <t>SST</t>
    </r>
    <r>
      <rPr>
        <b/>
        <i/>
        <sz val="14"/>
        <rFont val="Times New Roman Cyr"/>
        <charset val="204"/>
      </rPr>
      <t xml:space="preserve"> нержавеющая сталь</t>
    </r>
  </si>
  <si>
    <t>200 - диаметр основания</t>
  </si>
  <si>
    <t>150 - диаметр примыкания</t>
  </si>
  <si>
    <r>
      <t xml:space="preserve">Исполнение: </t>
    </r>
    <r>
      <rPr>
        <sz val="12"/>
        <rFont val="Times New Roman"/>
        <family val="1"/>
      </rPr>
      <t>стандартное, возможно изготовление только примыкания</t>
    </r>
  </si>
  <si>
    <t>STR - оцинкованная сталь</t>
  </si>
  <si>
    <t>ALR -алюминий</t>
  </si>
  <si>
    <t>150 - больший диаметр</t>
  </si>
  <si>
    <t>100 - меньший диаметр</t>
  </si>
  <si>
    <r>
      <rPr>
        <b/>
        <sz val="16"/>
        <color indexed="17"/>
        <rFont val="Times New Roman Cyr"/>
        <charset val="204"/>
      </rPr>
      <t xml:space="preserve">STR </t>
    </r>
    <r>
      <rPr>
        <b/>
        <i/>
        <sz val="14"/>
        <rFont val="Times New Roman Cyr"/>
        <charset val="204"/>
      </rPr>
      <t>оцинкованная сталь</t>
    </r>
  </si>
  <si>
    <r>
      <rPr>
        <b/>
        <sz val="16"/>
        <color indexed="17"/>
        <rFont val="Times New Roman Cyr"/>
        <charset val="204"/>
      </rPr>
      <t xml:space="preserve">ALR </t>
    </r>
    <r>
      <rPr>
        <b/>
        <i/>
        <sz val="14"/>
        <rFont val="Times New Roman Cyr"/>
        <charset val="204"/>
      </rPr>
      <t>алюминий</t>
    </r>
  </si>
  <si>
    <r>
      <rPr>
        <b/>
        <sz val="16"/>
        <color indexed="17"/>
        <rFont val="Times New Roman Cyr"/>
        <charset val="204"/>
      </rPr>
      <t xml:space="preserve">SSR </t>
    </r>
    <r>
      <rPr>
        <b/>
        <i/>
        <sz val="14"/>
        <rFont val="Times New Roman Cyr"/>
        <charset val="204"/>
      </rPr>
      <t>нержавеющая сталь</t>
    </r>
  </si>
  <si>
    <t>е - эксцентрический переход</t>
  </si>
  <si>
    <t>150 - меньший диаметр</t>
  </si>
  <si>
    <t>200 - больший диаметр</t>
  </si>
  <si>
    <r>
      <t xml:space="preserve">Исполнение: </t>
    </r>
    <r>
      <rPr>
        <sz val="12"/>
        <rFont val="Times New Roman"/>
        <family val="1"/>
      </rPr>
      <t xml:space="preserve">стандартное, возможно изготовление эксцентрических переходов </t>
    </r>
    <r>
      <rPr>
        <b/>
        <sz val="12"/>
        <rFont val="Times New Roman"/>
        <family val="1"/>
        <charset val="204"/>
      </rPr>
      <t>STRe</t>
    </r>
  </si>
  <si>
    <t xml:space="preserve">        </t>
  </si>
  <si>
    <t xml:space="preserve">         </t>
  </si>
  <si>
    <t xml:space="preserve">       </t>
  </si>
  <si>
    <t>STD  090.055</t>
  </si>
  <si>
    <t>STD  100.055</t>
  </si>
  <si>
    <t>STD  110.055</t>
  </si>
  <si>
    <t>STD  120.055</t>
  </si>
  <si>
    <t>STD  130.055</t>
  </si>
  <si>
    <t>STD  140.055</t>
  </si>
  <si>
    <t>STD  150.055</t>
  </si>
  <si>
    <t>STD  160.055</t>
  </si>
  <si>
    <t>STD  170.055</t>
  </si>
  <si>
    <t>STD  180.055</t>
  </si>
  <si>
    <t>STD  190.055</t>
  </si>
  <si>
    <t>STD  200.055</t>
  </si>
  <si>
    <t>STD  210.055</t>
  </si>
  <si>
    <t>STD  220.055</t>
  </si>
  <si>
    <t>STD  230.055</t>
  </si>
  <si>
    <t>STD  240.055</t>
  </si>
  <si>
    <t>STD  250.055</t>
  </si>
  <si>
    <t>STD  260.055</t>
  </si>
  <si>
    <t>STD  270.055</t>
  </si>
  <si>
    <t>STD  280.055</t>
  </si>
  <si>
    <t>STD  290.055</t>
  </si>
  <si>
    <t>STD  300.055</t>
  </si>
  <si>
    <t>STD  310.055</t>
  </si>
  <si>
    <t>STD  320.055</t>
  </si>
  <si>
    <t>STD  330.055</t>
  </si>
  <si>
    <t>STD  340.055</t>
  </si>
  <si>
    <t>STD  350.055</t>
  </si>
  <si>
    <t>STD  360.055</t>
  </si>
  <si>
    <t>STD  370.055</t>
  </si>
  <si>
    <t>STD  380.055</t>
  </si>
  <si>
    <t>STD  390.055</t>
  </si>
  <si>
    <t>STD  400.055</t>
  </si>
  <si>
    <t>STD  410.055</t>
  </si>
  <si>
    <t>STD  420.055</t>
  </si>
  <si>
    <t>STD  430.055</t>
  </si>
  <si>
    <t>STD  440.055</t>
  </si>
  <si>
    <t>STD  450.055</t>
  </si>
  <si>
    <t>STD  460.055</t>
  </si>
  <si>
    <t>STD  470.055</t>
  </si>
  <si>
    <t>STD  480.055</t>
  </si>
  <si>
    <t>STD  490.055</t>
  </si>
  <si>
    <t>STD  500.055</t>
  </si>
  <si>
    <t>STD  510.055</t>
  </si>
  <si>
    <t>STD  520.055</t>
  </si>
  <si>
    <t>STD  530.055</t>
  </si>
  <si>
    <t>STD  540.055</t>
  </si>
  <si>
    <t>STD  550.055</t>
  </si>
  <si>
    <t>STD  560.055</t>
  </si>
  <si>
    <t>STD  570.055</t>
  </si>
  <si>
    <t>STD  580.055</t>
  </si>
  <si>
    <t>STD  590.055</t>
  </si>
  <si>
    <t>STD  600.055</t>
  </si>
  <si>
    <t>STD  610.055</t>
  </si>
  <si>
    <t>STD  620.055</t>
  </si>
  <si>
    <t>STD  630.055</t>
  </si>
  <si>
    <t>STD  640.055</t>
  </si>
  <si>
    <t>STD  650.055</t>
  </si>
  <si>
    <t>STD  660.055</t>
  </si>
  <si>
    <t>STD  670.055</t>
  </si>
  <si>
    <t>STD  680.055</t>
  </si>
  <si>
    <t>STD  690.055</t>
  </si>
  <si>
    <t>STD  700.055</t>
  </si>
  <si>
    <t>STD  710.055</t>
  </si>
  <si>
    <t>STD  720.055</t>
  </si>
  <si>
    <t>STD  730.055</t>
  </si>
  <si>
    <t>STD  740.055</t>
  </si>
  <si>
    <t>STD  750.055</t>
  </si>
  <si>
    <t>STD  760.055</t>
  </si>
  <si>
    <t>STD  770.055</t>
  </si>
  <si>
    <t>STD  780.055</t>
  </si>
  <si>
    <t>STD  790.055</t>
  </si>
  <si>
    <t>STD  800.055</t>
  </si>
  <si>
    <t>STD  810.055</t>
  </si>
  <si>
    <t>STD  820.055</t>
  </si>
  <si>
    <t>STD  830.055</t>
  </si>
  <si>
    <t>STD  840.055</t>
  </si>
  <si>
    <t>STD  850.055</t>
  </si>
  <si>
    <t>STD  860.055</t>
  </si>
  <si>
    <t>STD  870.055</t>
  </si>
  <si>
    <t>STD  880.055</t>
  </si>
  <si>
    <t>STD  890.055</t>
  </si>
  <si>
    <t>STD  900.055</t>
  </si>
  <si>
    <t>STD  910.055</t>
  </si>
  <si>
    <t>STD  920.055</t>
  </si>
  <si>
    <t>STD  930.055</t>
  </si>
  <si>
    <t>STD  940.055</t>
  </si>
  <si>
    <t>STD  950.055</t>
  </si>
  <si>
    <t>STD  960.055</t>
  </si>
  <si>
    <t>STD  970.055</t>
  </si>
  <si>
    <t>STD  980.055</t>
  </si>
  <si>
    <t>STD  990.055</t>
  </si>
  <si>
    <t>STD  1000.055</t>
  </si>
  <si>
    <t xml:space="preserve">STD 150.055 </t>
  </si>
  <si>
    <t>ALD  090.08</t>
  </si>
  <si>
    <t>ALD  100.08</t>
  </si>
  <si>
    <t>ALD  110.08</t>
  </si>
  <si>
    <t>ALD  120.08</t>
  </si>
  <si>
    <t>ALD  130.08</t>
  </si>
  <si>
    <t>ALD  140.08</t>
  </si>
  <si>
    <t>ALD  150.08</t>
  </si>
  <si>
    <t>ALD  160.08</t>
  </si>
  <si>
    <t>ALD  170.08</t>
  </si>
  <si>
    <t>ALD  180.08</t>
  </si>
  <si>
    <t>ALD  190.08</t>
  </si>
  <si>
    <t>ALD  200.08</t>
  </si>
  <si>
    <t>ALD  210.08</t>
  </si>
  <si>
    <t>ALD  220.08</t>
  </si>
  <si>
    <t>ALD  230.08</t>
  </si>
  <si>
    <t>ALD  240.08</t>
  </si>
  <si>
    <t>ALD  250.08</t>
  </si>
  <si>
    <t>ALD  260.08</t>
  </si>
  <si>
    <t>ALD  270.08</t>
  </si>
  <si>
    <t>ALD  280.08</t>
  </si>
  <si>
    <t>ALD  290.08</t>
  </si>
  <si>
    <t>ALD  300.08</t>
  </si>
  <si>
    <t>ALD  310.08</t>
  </si>
  <si>
    <t>ALD  320.08</t>
  </si>
  <si>
    <t>ALD  330.08</t>
  </si>
  <si>
    <t>ALD  340.08</t>
  </si>
  <si>
    <t>ALD  350.08</t>
  </si>
  <si>
    <t>ALD  360.08</t>
  </si>
  <si>
    <t>ALD  370.08</t>
  </si>
  <si>
    <t>ALD  380.08</t>
  </si>
  <si>
    <t>ALD  390.08</t>
  </si>
  <si>
    <t>ALD  400.08</t>
  </si>
  <si>
    <t>ALD  410.08</t>
  </si>
  <si>
    <t>ALD  420.08</t>
  </si>
  <si>
    <t>ALD  430.08</t>
  </si>
  <si>
    <t>ALD  440.08</t>
  </si>
  <si>
    <t>ALD  450.08</t>
  </si>
  <si>
    <t>ALD  460.08</t>
  </si>
  <si>
    <t>ALD  470.08</t>
  </si>
  <si>
    <t>ALD  480.08</t>
  </si>
  <si>
    <t>ALD  490.08</t>
  </si>
  <si>
    <t>ALD  500.08</t>
  </si>
  <si>
    <t>ALD  510.08</t>
  </si>
  <si>
    <t>ALD  520.08</t>
  </si>
  <si>
    <t>ALD  530.08</t>
  </si>
  <si>
    <t>ALD  540.08</t>
  </si>
  <si>
    <t>ALD  550.08</t>
  </si>
  <si>
    <t>ALD  560.08</t>
  </si>
  <si>
    <t>ALD  570.08</t>
  </si>
  <si>
    <t>ALD  580.08</t>
  </si>
  <si>
    <t>ALD  590.08</t>
  </si>
  <si>
    <t>ALD  600.08</t>
  </si>
  <si>
    <t>ALD  610.08</t>
  </si>
  <si>
    <t>ALD  620.08</t>
  </si>
  <si>
    <t>ALD  630.08</t>
  </si>
  <si>
    <t>ALD  640.08</t>
  </si>
  <si>
    <t>ALD  650.08</t>
  </si>
  <si>
    <t>ALD  660.08</t>
  </si>
  <si>
    <t>ALD  670.08</t>
  </si>
  <si>
    <t>ALD  680.08</t>
  </si>
  <si>
    <t>ALD  690.08</t>
  </si>
  <si>
    <t>ALD  700.08</t>
  </si>
  <si>
    <t>ALD  710.08</t>
  </si>
  <si>
    <t>ALD  720.08</t>
  </si>
  <si>
    <t>ALD  730.08</t>
  </si>
  <si>
    <t>ALD  740.08</t>
  </si>
  <si>
    <t>ALD  750.08</t>
  </si>
  <si>
    <t>ALD  760.08</t>
  </si>
  <si>
    <t>ALD  770.08</t>
  </si>
  <si>
    <t>ALD  780.08</t>
  </si>
  <si>
    <t>ALD  790.08</t>
  </si>
  <si>
    <t>ALD  800.08</t>
  </si>
  <si>
    <t>ALD  810.08</t>
  </si>
  <si>
    <t>ALD  820.08</t>
  </si>
  <si>
    <t>ALD  830.08</t>
  </si>
  <si>
    <t>ALD  840.08</t>
  </si>
  <si>
    <t>ALD  850.08</t>
  </si>
  <si>
    <t>ALD  860.08</t>
  </si>
  <si>
    <t>ALD  870.08</t>
  </si>
  <si>
    <t>ALD  880.08</t>
  </si>
  <si>
    <t>ALD  890.08</t>
  </si>
  <si>
    <t>ALD  900.08</t>
  </si>
  <si>
    <t>ALD  910.08</t>
  </si>
  <si>
    <t>ALD  920.08</t>
  </si>
  <si>
    <t>ALD  930.08</t>
  </si>
  <si>
    <t>ALD  940.08</t>
  </si>
  <si>
    <t>ALD  950.08</t>
  </si>
  <si>
    <t>ALD  960.08</t>
  </si>
  <si>
    <t>ALD  970.08</t>
  </si>
  <si>
    <t>ALD  980.08</t>
  </si>
  <si>
    <t>ALD  990.08</t>
  </si>
  <si>
    <t>ALD  1000.08</t>
  </si>
  <si>
    <t>ALD 150.08</t>
  </si>
  <si>
    <t>SSD  090.05</t>
  </si>
  <si>
    <t>SSD  100.05</t>
  </si>
  <si>
    <t>SSD  110.05</t>
  </si>
  <si>
    <t>SSD  120.05</t>
  </si>
  <si>
    <t>SSD  130.05</t>
  </si>
  <si>
    <t>SSD  140.05</t>
  </si>
  <si>
    <t>SSD  150.05</t>
  </si>
  <si>
    <t>SSD  160.05</t>
  </si>
  <si>
    <t>SSD  170.05</t>
  </si>
  <si>
    <t>SSD  180.05</t>
  </si>
  <si>
    <t>SSD  190.05</t>
  </si>
  <si>
    <t>SSD  200.05</t>
  </si>
  <si>
    <t>SSD  210.05</t>
  </si>
  <si>
    <t>SSD  220.05</t>
  </si>
  <si>
    <t>SSD  230.05</t>
  </si>
  <si>
    <t>SSD  240.05</t>
  </si>
  <si>
    <t>SSD  250.05</t>
  </si>
  <si>
    <t>SSD  260.05</t>
  </si>
  <si>
    <t>SSD  270.05</t>
  </si>
  <si>
    <t>SSD  280.05</t>
  </si>
  <si>
    <t>SSD  290.05</t>
  </si>
  <si>
    <t>SSD  300.05</t>
  </si>
  <si>
    <t>SSD  310.05</t>
  </si>
  <si>
    <t>SSD  320.05</t>
  </si>
  <si>
    <t>SSD  330.05</t>
  </si>
  <si>
    <t>SSD  340.05</t>
  </si>
  <si>
    <t>SSD  350.05</t>
  </si>
  <si>
    <t>SSD  360.05</t>
  </si>
  <si>
    <t>SSD  370.05</t>
  </si>
  <si>
    <t>SSD  380.05</t>
  </si>
  <si>
    <t>SSD  390.05</t>
  </si>
  <si>
    <t>SSD  400.05</t>
  </si>
  <si>
    <t>SSD  410.05</t>
  </si>
  <si>
    <t>SSD  420.05</t>
  </si>
  <si>
    <t>SSD  430.05</t>
  </si>
  <si>
    <t>SSD  440.05</t>
  </si>
  <si>
    <t>SSD  450.05</t>
  </si>
  <si>
    <t>SSD  460.05</t>
  </si>
  <si>
    <t>SSD  470.05</t>
  </si>
  <si>
    <t>SSD  480.05</t>
  </si>
  <si>
    <t>SSD  490.05</t>
  </si>
  <si>
    <t>SSD  500.05</t>
  </si>
  <si>
    <t>SSD  510.05</t>
  </si>
  <si>
    <t>SSD  520.05</t>
  </si>
  <si>
    <t>SSD  530.05</t>
  </si>
  <si>
    <t>SSD  540.05</t>
  </si>
  <si>
    <t>SSD  550.05</t>
  </si>
  <si>
    <t>SSD  560.05</t>
  </si>
  <si>
    <t>SSD  570.05</t>
  </si>
  <si>
    <t>SSD  580.05</t>
  </si>
  <si>
    <t>SSD  590.05</t>
  </si>
  <si>
    <t>SSD  600.05</t>
  </si>
  <si>
    <t>SSD  610.05</t>
  </si>
  <si>
    <t>SSD  620.05</t>
  </si>
  <si>
    <t>SSD  630.05</t>
  </si>
  <si>
    <t>SSD  640.05</t>
  </si>
  <si>
    <t>SSD  650.05</t>
  </si>
  <si>
    <t>SSD  660.05</t>
  </si>
  <si>
    <t>SSD  670.05</t>
  </si>
  <si>
    <t>SSD  680.05</t>
  </si>
  <si>
    <t>SSD  690.05</t>
  </si>
  <si>
    <t>SSD  700.05</t>
  </si>
  <si>
    <t>SSD  710.05</t>
  </si>
  <si>
    <t>SSD  720.05</t>
  </si>
  <si>
    <t>SSD  730.05</t>
  </si>
  <si>
    <t>SSD  740.05</t>
  </si>
  <si>
    <t>SSD  750.05</t>
  </si>
  <si>
    <t>SSD  760.05</t>
  </si>
  <si>
    <t>SSD  770.05</t>
  </si>
  <si>
    <t>SSD  780.05</t>
  </si>
  <si>
    <t>SSD  790.05</t>
  </si>
  <si>
    <t>SSD  800.05</t>
  </si>
  <si>
    <t>SSD  810.05</t>
  </si>
  <si>
    <t>SSD  820.05</t>
  </si>
  <si>
    <t>SSD  830.05</t>
  </si>
  <si>
    <t>SSD  840.05</t>
  </si>
  <si>
    <t>SSD  850.05</t>
  </si>
  <si>
    <t>SSD  860.05</t>
  </si>
  <si>
    <t>SSD  870.05</t>
  </si>
  <si>
    <t>SSD  880.05</t>
  </si>
  <si>
    <t>SSD  890.05</t>
  </si>
  <si>
    <t>SSD  900.05</t>
  </si>
  <si>
    <t>SSD  910.05</t>
  </si>
  <si>
    <t>SSD  920.05</t>
  </si>
  <si>
    <t>SSD  930.05</t>
  </si>
  <si>
    <t>SSD  940.05</t>
  </si>
  <si>
    <t>SSD  950.05</t>
  </si>
  <si>
    <t>SSD  960.05</t>
  </si>
  <si>
    <t>SSD  970.05</t>
  </si>
  <si>
    <t>SSD  980.05</t>
  </si>
  <si>
    <t>SSD  990.05</t>
  </si>
  <si>
    <t>SSD  1000.05</t>
  </si>
  <si>
    <t>SSD 150.05</t>
  </si>
  <si>
    <t>STE  800.055</t>
  </si>
  <si>
    <t>STE  090.055</t>
  </si>
  <si>
    <t>STE  100.055</t>
  </si>
  <si>
    <t>STE  110.055</t>
  </si>
  <si>
    <t>STE  120.055</t>
  </si>
  <si>
    <t>STE  130.055</t>
  </si>
  <si>
    <t>STE  140.055</t>
  </si>
  <si>
    <t>STE  150.055</t>
  </si>
  <si>
    <t>STE  160.055</t>
  </si>
  <si>
    <t>STE  170.055</t>
  </si>
  <si>
    <t>STE  180.055</t>
  </si>
  <si>
    <t>STE  190.055</t>
  </si>
  <si>
    <t>STE  200.055</t>
  </si>
  <si>
    <t>STE  210.055</t>
  </si>
  <si>
    <t>STE  220.055</t>
  </si>
  <si>
    <t>STE  230.055</t>
  </si>
  <si>
    <t>STE  240.055</t>
  </si>
  <si>
    <t>STE  250.055</t>
  </si>
  <si>
    <t>STE  260.055</t>
  </si>
  <si>
    <t>STE  270.055</t>
  </si>
  <si>
    <t>STE  280.055</t>
  </si>
  <si>
    <t>STE  290.055</t>
  </si>
  <si>
    <t>STE  300.055</t>
  </si>
  <si>
    <t>STE  310.055</t>
  </si>
  <si>
    <t>STE  320.055</t>
  </si>
  <si>
    <t>STE  330.055</t>
  </si>
  <si>
    <t>STE  340.055</t>
  </si>
  <si>
    <t>STE  350.055</t>
  </si>
  <si>
    <t>STE  360.055</t>
  </si>
  <si>
    <t>STE  370.055</t>
  </si>
  <si>
    <t>STE  380.055</t>
  </si>
  <si>
    <t>STE  390.055</t>
  </si>
  <si>
    <t>STE  400.055</t>
  </si>
  <si>
    <t>STE  410.055</t>
  </si>
  <si>
    <t>STE  420.055</t>
  </si>
  <si>
    <t>STE  430.055</t>
  </si>
  <si>
    <t>STE  440.055</t>
  </si>
  <si>
    <t>STE  450.055</t>
  </si>
  <si>
    <t>STE  460.055</t>
  </si>
  <si>
    <t>STE  470.055</t>
  </si>
  <si>
    <t>STE  480.055</t>
  </si>
  <si>
    <t>STE  490.055</t>
  </si>
  <si>
    <t>STE  500.055</t>
  </si>
  <si>
    <t>STE  510.055</t>
  </si>
  <si>
    <t>STE  520.055</t>
  </si>
  <si>
    <t>STE  530.055</t>
  </si>
  <si>
    <t>STE  540.055</t>
  </si>
  <si>
    <t>STE  550.055</t>
  </si>
  <si>
    <t>STE  560.055</t>
  </si>
  <si>
    <t>STE  570.055</t>
  </si>
  <si>
    <t>STE  580.055</t>
  </si>
  <si>
    <t>STE  590.055</t>
  </si>
  <si>
    <t>STE  600.055</t>
  </si>
  <si>
    <t>STE  610.055</t>
  </si>
  <si>
    <t>STE  620.055</t>
  </si>
  <si>
    <t>STE  630.055</t>
  </si>
  <si>
    <t>STE  640.055</t>
  </si>
  <si>
    <t>STE  650.055</t>
  </si>
  <si>
    <t>STE  660.055</t>
  </si>
  <si>
    <t>STE  670.055</t>
  </si>
  <si>
    <t>STE  680.055</t>
  </si>
  <si>
    <t>STE  690.055</t>
  </si>
  <si>
    <t>STE  700.055</t>
  </si>
  <si>
    <t>STE  710.055</t>
  </si>
  <si>
    <t>STE  720.055</t>
  </si>
  <si>
    <t>STE  730.055</t>
  </si>
  <si>
    <t>STE  740.055</t>
  </si>
  <si>
    <t>STE  750.055</t>
  </si>
  <si>
    <t>STE  760.055</t>
  </si>
  <si>
    <t>STE  770.055</t>
  </si>
  <si>
    <t>STE  780.055</t>
  </si>
  <si>
    <t>STE  790.055</t>
  </si>
  <si>
    <t>STE  810.055</t>
  </si>
  <si>
    <t>STE  820.055</t>
  </si>
  <si>
    <t>STE  830.055</t>
  </si>
  <si>
    <t>STE  840.055</t>
  </si>
  <si>
    <t>STE  850.055</t>
  </si>
  <si>
    <t>STE  860.055</t>
  </si>
  <si>
    <t>STE  870.055</t>
  </si>
  <si>
    <t>STE  880.055</t>
  </si>
  <si>
    <t>STE  890.055</t>
  </si>
  <si>
    <t>STE  900.055</t>
  </si>
  <si>
    <t>STE  910.055</t>
  </si>
  <si>
    <t>STE  920.055</t>
  </si>
  <si>
    <t>STE  930.055</t>
  </si>
  <si>
    <t>STE  940.055</t>
  </si>
  <si>
    <t>STE  950.055</t>
  </si>
  <si>
    <t>STE  960.055</t>
  </si>
  <si>
    <t>STE  970.055</t>
  </si>
  <si>
    <t>STE  980.055</t>
  </si>
  <si>
    <t>STE  990.055</t>
  </si>
  <si>
    <t>STE  1000.055</t>
  </si>
  <si>
    <t xml:space="preserve">STE 150.055 </t>
  </si>
  <si>
    <t>ALE  090.08</t>
  </si>
  <si>
    <t>ALE  100.08</t>
  </si>
  <si>
    <t>ALE  110.08</t>
  </si>
  <si>
    <t>ALE  120.08</t>
  </si>
  <si>
    <t>ALE  130.08</t>
  </si>
  <si>
    <t>ALE  140.08</t>
  </si>
  <si>
    <t>ALE  150.08</t>
  </si>
  <si>
    <t>ALE  160.08</t>
  </si>
  <si>
    <t>ALE  170.08</t>
  </si>
  <si>
    <t>ALE  180.08</t>
  </si>
  <si>
    <t>ALE  190.08</t>
  </si>
  <si>
    <t>ALE  200.08</t>
  </si>
  <si>
    <t>ALE  210.08</t>
  </si>
  <si>
    <t>ALE  220.08</t>
  </si>
  <si>
    <t>ALE  230.08</t>
  </si>
  <si>
    <t>ALE  240.08</t>
  </si>
  <si>
    <t>ALE  250.08</t>
  </si>
  <si>
    <t>ALE  260.08</t>
  </si>
  <si>
    <t>ALE  270.08</t>
  </si>
  <si>
    <t>ALE  280.08</t>
  </si>
  <si>
    <t>ALE  290.08</t>
  </si>
  <si>
    <t>ALE  300.08</t>
  </si>
  <si>
    <t>ALE  310.08</t>
  </si>
  <si>
    <t>ALE  320.08</t>
  </si>
  <si>
    <t>ALE  330.08</t>
  </si>
  <si>
    <t>ALE  340.08</t>
  </si>
  <si>
    <t>ALE  350.08</t>
  </si>
  <si>
    <t>ALE  360.08</t>
  </si>
  <si>
    <t>ALE  370.08</t>
  </si>
  <si>
    <t>ALE  380.08</t>
  </si>
  <si>
    <t>ALE  390.08</t>
  </si>
  <si>
    <t>ALE  400.08</t>
  </si>
  <si>
    <t>ALE  410.08</t>
  </si>
  <si>
    <t>ALE  420.08</t>
  </si>
  <si>
    <t>ALE  430.08</t>
  </si>
  <si>
    <t>ALE  440.08</t>
  </si>
  <si>
    <t>ALE  450.08</t>
  </si>
  <si>
    <t>ALE  460.08</t>
  </si>
  <si>
    <t>ALE  470.08</t>
  </si>
  <si>
    <t>ALE  480.08</t>
  </si>
  <si>
    <t>ALE  490.08</t>
  </si>
  <si>
    <t>ALE  500.08</t>
  </si>
  <si>
    <t>ALE  510.08</t>
  </si>
  <si>
    <t>ALE  520.08</t>
  </si>
  <si>
    <t>ALE  530.08</t>
  </si>
  <si>
    <t>ALE  540.08</t>
  </si>
  <si>
    <t>ALE  550.08</t>
  </si>
  <si>
    <t>ALE  560.08</t>
  </si>
  <si>
    <t>ALE  570.08</t>
  </si>
  <si>
    <t>ALE  580.08</t>
  </si>
  <si>
    <t>ALE  590.08</t>
  </si>
  <si>
    <t>ALE  600.08</t>
  </si>
  <si>
    <t>ALE  610.08</t>
  </si>
  <si>
    <t>ALE  620.08</t>
  </si>
  <si>
    <t>ALE  630.08</t>
  </si>
  <si>
    <t>ALE  640.08</t>
  </si>
  <si>
    <t>ALE  650.08</t>
  </si>
  <si>
    <t>ALE  660.08</t>
  </si>
  <si>
    <t>ALE  670.08</t>
  </si>
  <si>
    <t>ALE  680.08</t>
  </si>
  <si>
    <t>ALE  690.08</t>
  </si>
  <si>
    <t>ALE  700.08</t>
  </si>
  <si>
    <t>ALE  710.08</t>
  </si>
  <si>
    <t>ALE  720.08</t>
  </si>
  <si>
    <t>ALE  730.08</t>
  </si>
  <si>
    <t>ALE  740.08</t>
  </si>
  <si>
    <t>ALE  750.08</t>
  </si>
  <si>
    <t>ALE  760.08</t>
  </si>
  <si>
    <t>ALE  770.08</t>
  </si>
  <si>
    <t>ALE  780.08</t>
  </si>
  <si>
    <t>ALE  790.08</t>
  </si>
  <si>
    <t>ALE  800.08</t>
  </si>
  <si>
    <t>ALE  810.08</t>
  </si>
  <si>
    <t>ALE  820.08</t>
  </si>
  <si>
    <t>ALE  830.08</t>
  </si>
  <si>
    <t>ALE  840.08</t>
  </si>
  <si>
    <t>ALE  850.08</t>
  </si>
  <si>
    <t>ALE  860.08</t>
  </si>
  <si>
    <t>ALE  870.08</t>
  </si>
  <si>
    <t>ALE  880.08</t>
  </si>
  <si>
    <t>ALE  890.08</t>
  </si>
  <si>
    <t>ALE  900.08</t>
  </si>
  <si>
    <t>ALE  910.08</t>
  </si>
  <si>
    <t>ALE  920.08</t>
  </si>
  <si>
    <t>ALE  930.08</t>
  </si>
  <si>
    <t>ALE  940.08</t>
  </si>
  <si>
    <t>ALE  950.08</t>
  </si>
  <si>
    <t>ALE  960.08</t>
  </si>
  <si>
    <t>ALE  970.08</t>
  </si>
  <si>
    <t>ALE  980.08</t>
  </si>
  <si>
    <t>ALE  990.08</t>
  </si>
  <si>
    <t>ALE  1000.08</t>
  </si>
  <si>
    <t>ALE 150.08</t>
  </si>
  <si>
    <t>SSE  090.05</t>
  </si>
  <si>
    <t>SSE  100.05</t>
  </si>
  <si>
    <t>SSE  110.05</t>
  </si>
  <si>
    <t>SSE  120.05</t>
  </si>
  <si>
    <t>SSE  130.05</t>
  </si>
  <si>
    <t>SSE  140.05</t>
  </si>
  <si>
    <t>SSE  150.05</t>
  </si>
  <si>
    <t>SSE  160.05</t>
  </si>
  <si>
    <t>SSE  170.05</t>
  </si>
  <si>
    <t>SSE  180.05</t>
  </si>
  <si>
    <t>SSE  190.05</t>
  </si>
  <si>
    <t>SSE  200.05</t>
  </si>
  <si>
    <t>SSE  210.05</t>
  </si>
  <si>
    <t>SSE  220.05</t>
  </si>
  <si>
    <t>SSE  230.05</t>
  </si>
  <si>
    <t>SSE  240.05</t>
  </si>
  <si>
    <t>SSE  250.05</t>
  </si>
  <si>
    <t>SSE  260.05</t>
  </si>
  <si>
    <t>SSE  270.05</t>
  </si>
  <si>
    <t>SSE  280.05</t>
  </si>
  <si>
    <t>SSE  290.05</t>
  </si>
  <si>
    <t>SSE  300.05</t>
  </si>
  <si>
    <t>SSE  310.05</t>
  </si>
  <si>
    <t>SSE  320.05</t>
  </si>
  <si>
    <t>SSE  330.05</t>
  </si>
  <si>
    <t>SSE  340.05</t>
  </si>
  <si>
    <t>SSE  350.05</t>
  </si>
  <si>
    <t>SSE  360.05</t>
  </si>
  <si>
    <t>SSE  370.05</t>
  </si>
  <si>
    <t>SSE  380.05</t>
  </si>
  <si>
    <t>SSE  390.05</t>
  </si>
  <si>
    <t>SSE  400.05</t>
  </si>
  <si>
    <t>SSE  410.05</t>
  </si>
  <si>
    <t>SSE  420.05</t>
  </si>
  <si>
    <t>SSE  430.05</t>
  </si>
  <si>
    <t>SSE  440.05</t>
  </si>
  <si>
    <t>SSE  450.05</t>
  </si>
  <si>
    <t>SSE  460.05</t>
  </si>
  <si>
    <t>SSE  470.05</t>
  </si>
  <si>
    <t>SSE  480.05</t>
  </si>
  <si>
    <t>SSE  490.05</t>
  </si>
  <si>
    <t>SSE  500.05</t>
  </si>
  <si>
    <t>SSE  510.05</t>
  </si>
  <si>
    <t>SSE  520.05</t>
  </si>
  <si>
    <t>SSE  530.05</t>
  </si>
  <si>
    <t>SSE  540.05</t>
  </si>
  <si>
    <t>SSE  550.05</t>
  </si>
  <si>
    <t>SSE  560.05</t>
  </si>
  <si>
    <t>SSE  570.05</t>
  </si>
  <si>
    <t>SSE  580.05</t>
  </si>
  <si>
    <t>SSE  590.05</t>
  </si>
  <si>
    <t>SSE  600.05</t>
  </si>
  <si>
    <t>SSE  610.05</t>
  </si>
  <si>
    <t>SSE  620.05</t>
  </si>
  <si>
    <t>SSE  630.05</t>
  </si>
  <si>
    <t>SSE  640.05</t>
  </si>
  <si>
    <t>SSE  650.05</t>
  </si>
  <si>
    <t>SSE  660.05</t>
  </si>
  <si>
    <t>SSE  670.05</t>
  </si>
  <si>
    <t>SSE  680.05</t>
  </si>
  <si>
    <t>SSE  690.05</t>
  </si>
  <si>
    <t>SSE  700.05</t>
  </si>
  <si>
    <t>SSE  710.05</t>
  </si>
  <si>
    <t>SSE  720.05</t>
  </si>
  <si>
    <t>SSE  730.05</t>
  </si>
  <si>
    <t>SSE  740.05</t>
  </si>
  <si>
    <t>SSE  750.05</t>
  </si>
  <si>
    <t>SSE  760.05</t>
  </si>
  <si>
    <t>SSE  770.05</t>
  </si>
  <si>
    <t>SSE  780.05</t>
  </si>
  <si>
    <t>SSE  790.05</t>
  </si>
  <si>
    <t>SSE  800.05</t>
  </si>
  <si>
    <t>SSE  810.05</t>
  </si>
  <si>
    <t>SSE  820.05</t>
  </si>
  <si>
    <t>SSE  830.05</t>
  </si>
  <si>
    <t>SSE  840.05</t>
  </si>
  <si>
    <t>SSE  850.05</t>
  </si>
  <si>
    <t>SSE  860.05</t>
  </si>
  <si>
    <t>SSE  870.05</t>
  </si>
  <si>
    <t>SSE  880.05</t>
  </si>
  <si>
    <t>SSE  890.05</t>
  </si>
  <si>
    <t>SSE  900.05</t>
  </si>
  <si>
    <t>SSE  910.05</t>
  </si>
  <si>
    <t>SSE  920.05</t>
  </si>
  <si>
    <t>SSE  930.05</t>
  </si>
  <si>
    <t>SSE  940.05</t>
  </si>
  <si>
    <t>SSE  950.05</t>
  </si>
  <si>
    <t>SSE  960.05</t>
  </si>
  <si>
    <t>SSE  970.05</t>
  </si>
  <si>
    <t>SSE  980.05</t>
  </si>
  <si>
    <t>SSE  990.05</t>
  </si>
  <si>
    <t>SSE  1000.05</t>
  </si>
  <si>
    <t>SSE 150.05</t>
  </si>
  <si>
    <t>STN  090.055</t>
  </si>
  <si>
    <t>STN  100.055</t>
  </si>
  <si>
    <t>STN  110.055</t>
  </si>
  <si>
    <t>STN  120.055</t>
  </si>
  <si>
    <t>STN  130.055</t>
  </si>
  <si>
    <t>STN  140.055</t>
  </si>
  <si>
    <t>STN  150.055</t>
  </si>
  <si>
    <t>STN  160.055</t>
  </si>
  <si>
    <t>STN  170.055</t>
  </si>
  <si>
    <t>STN  180.055</t>
  </si>
  <si>
    <t>STN  190.055</t>
  </si>
  <si>
    <t>STN  200.055</t>
  </si>
  <si>
    <t>STN  210.055</t>
  </si>
  <si>
    <t>STN  220.055</t>
  </si>
  <si>
    <t>STN  230.055</t>
  </si>
  <si>
    <t>STN  240.055</t>
  </si>
  <si>
    <t>STN  250.055</t>
  </si>
  <si>
    <t>STN  260.055</t>
  </si>
  <si>
    <t>STN  270.055</t>
  </si>
  <si>
    <t>STN  280.055</t>
  </si>
  <si>
    <t>STN  290.055</t>
  </si>
  <si>
    <t>STN  300.055</t>
  </si>
  <si>
    <t>STN  310.055</t>
  </si>
  <si>
    <t>STN  320.055</t>
  </si>
  <si>
    <t>STN  330.055</t>
  </si>
  <si>
    <t>STN  340.055</t>
  </si>
  <si>
    <t>STN  350.055</t>
  </si>
  <si>
    <t>STN  360.055</t>
  </si>
  <si>
    <t>STN  370.055</t>
  </si>
  <si>
    <t>STN  380.055</t>
  </si>
  <si>
    <t>STN  390.055</t>
  </si>
  <si>
    <t>STN  400.055</t>
  </si>
  <si>
    <t>STN  410.055</t>
  </si>
  <si>
    <t>STN  420.055</t>
  </si>
  <si>
    <t>STN  430.055</t>
  </si>
  <si>
    <t>STN  440.055</t>
  </si>
  <si>
    <t>STN  450.055</t>
  </si>
  <si>
    <t>STN  460.055</t>
  </si>
  <si>
    <t>STN  470.055</t>
  </si>
  <si>
    <t>STN  480.055</t>
  </si>
  <si>
    <t>STN  490.055</t>
  </si>
  <si>
    <t>STN  500.055</t>
  </si>
  <si>
    <t xml:space="preserve">STN 150.055 </t>
  </si>
  <si>
    <t>ALN  090.08</t>
  </si>
  <si>
    <t>ALN  100.08</t>
  </si>
  <si>
    <t>ALN  110.08</t>
  </si>
  <si>
    <t>ALN  120.08</t>
  </si>
  <si>
    <t>ALN  130.08</t>
  </si>
  <si>
    <t>ALN  140.08</t>
  </si>
  <si>
    <t>ALN  150.08</t>
  </si>
  <si>
    <t>ALN  160.08</t>
  </si>
  <si>
    <t>ALN  170.08</t>
  </si>
  <si>
    <t>ALN  180.08</t>
  </si>
  <si>
    <t>ALN  190.08</t>
  </si>
  <si>
    <t>ALN  200.08</t>
  </si>
  <si>
    <t>ALN  210.08</t>
  </si>
  <si>
    <t>ALN  220.08</t>
  </si>
  <si>
    <t>ALN  230.08</t>
  </si>
  <si>
    <t>ALN  240.08</t>
  </si>
  <si>
    <t>ALN  250.08</t>
  </si>
  <si>
    <t>ALN  260.08</t>
  </si>
  <si>
    <t>ALN  270.08</t>
  </si>
  <si>
    <t>ALN  280.08</t>
  </si>
  <si>
    <t>ALN  290.08</t>
  </si>
  <si>
    <t>ALN  300.08</t>
  </si>
  <si>
    <t>ALN  310.08</t>
  </si>
  <si>
    <t>ALN  320.08</t>
  </si>
  <si>
    <t>ALN  330.08</t>
  </si>
  <si>
    <t>ALN  340.08</t>
  </si>
  <si>
    <t>ALN  350.08</t>
  </si>
  <si>
    <t>ALN  360.08</t>
  </si>
  <si>
    <t>ALN  370.08</t>
  </si>
  <si>
    <t>ALN  380.08</t>
  </si>
  <si>
    <t>ALN  390.08</t>
  </si>
  <si>
    <t>ALN  400.08</t>
  </si>
  <si>
    <t>ALN  410.08</t>
  </si>
  <si>
    <t>ALN  420.08</t>
  </si>
  <si>
    <t>ALN  430.08</t>
  </si>
  <si>
    <t>ALN  440.08</t>
  </si>
  <si>
    <t>ALN  450.08</t>
  </si>
  <si>
    <t>ALN  460.08</t>
  </si>
  <si>
    <t>ALN  470.08</t>
  </si>
  <si>
    <t>ALN  480.08</t>
  </si>
  <si>
    <t>ALN  490.08</t>
  </si>
  <si>
    <t>ALN  500.08</t>
  </si>
  <si>
    <t>SSN  090.055</t>
  </si>
  <si>
    <t>SSN  100.055</t>
  </si>
  <si>
    <t>SSN  110.055</t>
  </si>
  <si>
    <t>SSN  120.055</t>
  </si>
  <si>
    <t>SSN  130.055</t>
  </si>
  <si>
    <t>SSN  140.055</t>
  </si>
  <si>
    <t>SSN  150.055</t>
  </si>
  <si>
    <t>SSN  160.055</t>
  </si>
  <si>
    <t>SSN  170.055</t>
  </si>
  <si>
    <t>SSN  180.055</t>
  </si>
  <si>
    <t>SSN  190.055</t>
  </si>
  <si>
    <t>SSN  200.055</t>
  </si>
  <si>
    <t>SSN  210.055</t>
  </si>
  <si>
    <t>SSN  220.055</t>
  </si>
  <si>
    <t>SSN  230.055</t>
  </si>
  <si>
    <t>SSN  240.055</t>
  </si>
  <si>
    <t>SSN  250.055</t>
  </si>
  <si>
    <t>SSN  260.055</t>
  </si>
  <si>
    <t>SSN  270.055</t>
  </si>
  <si>
    <t>SSN  280.055</t>
  </si>
  <si>
    <t>SSN  290.055</t>
  </si>
  <si>
    <t>SSN  300.055</t>
  </si>
  <si>
    <t>SSN  310.055</t>
  </si>
  <si>
    <t>SSN  320.055</t>
  </si>
  <si>
    <t>SSN  330.055</t>
  </si>
  <si>
    <t>SSN  340.055</t>
  </si>
  <si>
    <t>SSN  350.055</t>
  </si>
  <si>
    <t>SSN  360.055</t>
  </si>
  <si>
    <t>SSN  370.055</t>
  </si>
  <si>
    <t>SSN  380.055</t>
  </si>
  <si>
    <t>SSN  390.055</t>
  </si>
  <si>
    <t>SSN  400.055</t>
  </si>
  <si>
    <t>SSN  410.055</t>
  </si>
  <si>
    <t>SSN  420.055</t>
  </si>
  <si>
    <t>SSN  430.055</t>
  </si>
  <si>
    <t>SSN  440.055</t>
  </si>
  <si>
    <t>SSN  450.055</t>
  </si>
  <si>
    <t>SSN  460.055</t>
  </si>
  <si>
    <t>SSN  470.055</t>
  </si>
  <si>
    <t>SSN  480.055</t>
  </si>
  <si>
    <t>SSN  490.055</t>
  </si>
  <si>
    <t>SSN  500.055</t>
  </si>
  <si>
    <t>SSN 150.055</t>
  </si>
  <si>
    <r>
      <t xml:space="preserve">Исполнение: </t>
    </r>
    <r>
      <rPr>
        <sz val="12"/>
        <rFont val="Times New Roman"/>
        <family val="1"/>
      </rPr>
      <t>стандартное (разъемное).</t>
    </r>
  </si>
  <si>
    <t xml:space="preserve">Пример заказа: </t>
  </si>
  <si>
    <t>Возможно исполнение из трех и четырех частей</t>
  </si>
  <si>
    <r>
      <t>Атрибуты:</t>
    </r>
    <r>
      <rPr>
        <sz val="12"/>
        <rFont val="Times New Roman"/>
        <family val="1"/>
      </rPr>
      <t xml:space="preserve"> готовые к установке короба для изоляции фланцев.</t>
    </r>
  </si>
  <si>
    <t>SFS - оцинкованная сталь</t>
  </si>
  <si>
    <r>
      <t>Диаметр:</t>
    </r>
    <r>
      <rPr>
        <sz val="12"/>
        <rFont val="Times New Roman"/>
        <family val="1"/>
      </rPr>
      <t xml:space="preserve"> от 200мм</t>
    </r>
  </si>
  <si>
    <t>350 - диаметр</t>
  </si>
  <si>
    <r>
      <t xml:space="preserve">Длина: </t>
    </r>
    <r>
      <rPr>
        <sz val="12"/>
        <rFont val="Times New Roman"/>
        <family val="1"/>
        <charset val="204"/>
      </rPr>
      <t>от 200 мм</t>
    </r>
  </si>
  <si>
    <t>Производство: автоматизированная производственная линия.</t>
  </si>
  <si>
    <t>600 - длина короба</t>
  </si>
  <si>
    <r>
      <rPr>
        <b/>
        <sz val="16"/>
        <color indexed="17"/>
        <rFont val="Arial Cyr"/>
        <charset val="204"/>
      </rPr>
      <t>SFS</t>
    </r>
    <r>
      <rPr>
        <b/>
        <sz val="16"/>
        <rFont val="Arial Cyr"/>
        <charset val="204"/>
      </rPr>
      <t xml:space="preserve"> оцинкованная сталь</t>
    </r>
  </si>
  <si>
    <t>Толщина материала 0,55 мм</t>
  </si>
  <si>
    <t>Длина короба</t>
  </si>
  <si>
    <r>
      <rPr>
        <b/>
        <sz val="16"/>
        <color indexed="17"/>
        <rFont val="Arial Cyr"/>
        <charset val="204"/>
      </rPr>
      <t>AFS</t>
    </r>
    <r>
      <rPr>
        <b/>
        <sz val="16"/>
        <rFont val="Arial Cyr"/>
        <charset val="204"/>
      </rPr>
      <t xml:space="preserve"> алюминий</t>
    </r>
  </si>
  <si>
    <t>Толщина материала 0,8 мм</t>
  </si>
  <si>
    <t>Все короба комплектуются необходимым количеством замков</t>
  </si>
  <si>
    <t>Стоимость замков включена в стоимость коробов.</t>
  </si>
  <si>
    <t>Изготовление двух типов: А -</t>
  </si>
  <si>
    <t xml:space="preserve">       B -</t>
  </si>
  <si>
    <t>SAS - оцинкованная сталь</t>
  </si>
  <si>
    <t>350 - высота короба</t>
  </si>
  <si>
    <r>
      <t>Высота:</t>
    </r>
    <r>
      <rPr>
        <sz val="12"/>
        <rFont val="Times New Roman"/>
        <family val="1"/>
      </rPr>
      <t xml:space="preserve"> от 240мм</t>
    </r>
  </si>
  <si>
    <t>500 - ширина короба</t>
  </si>
  <si>
    <r>
      <t xml:space="preserve">Ширина: </t>
    </r>
    <r>
      <rPr>
        <sz val="12"/>
        <rFont val="Times New Roman"/>
        <family val="1"/>
        <charset val="204"/>
      </rPr>
      <t>от 200 мм</t>
    </r>
  </si>
  <si>
    <t>700 - длина короба</t>
  </si>
  <si>
    <t>В - тип короба</t>
  </si>
  <si>
    <r>
      <rPr>
        <b/>
        <sz val="16"/>
        <color indexed="17"/>
        <rFont val="Arial Cyr"/>
        <charset val="204"/>
      </rPr>
      <t>SAS</t>
    </r>
    <r>
      <rPr>
        <b/>
        <sz val="16"/>
        <rFont val="Arial Cyr"/>
        <charset val="204"/>
      </rPr>
      <t xml:space="preserve"> оцинкованная сталь</t>
    </r>
  </si>
  <si>
    <t>Высота + ширина,     мм</t>
  </si>
  <si>
    <t>Длина короба, мм</t>
  </si>
  <si>
    <r>
      <rPr>
        <b/>
        <sz val="16"/>
        <color indexed="17"/>
        <rFont val="Arial Cyr"/>
        <charset val="204"/>
      </rPr>
      <t>AAS</t>
    </r>
    <r>
      <rPr>
        <b/>
        <sz val="16"/>
        <rFont val="Arial Cyr"/>
        <charset val="204"/>
      </rPr>
      <t xml:space="preserve"> алюминий</t>
    </r>
  </si>
  <si>
    <t xml:space="preserve"> Длина короба</t>
  </si>
  <si>
    <t>Высота</t>
  </si>
  <si>
    <r>
      <t xml:space="preserve">Исполнение: </t>
    </r>
    <r>
      <rPr>
        <sz val="12"/>
        <rFont val="Times New Roman"/>
        <family val="1"/>
      </rPr>
      <t>стандартное</t>
    </r>
  </si>
  <si>
    <r>
      <t>Разметр:</t>
    </r>
    <r>
      <rPr>
        <sz val="12"/>
        <rFont val="Times New Roman"/>
        <family val="1"/>
      </rPr>
      <t xml:space="preserve"> диаметр от 1000 мм до 4000 мм</t>
    </r>
  </si>
  <si>
    <t>STZ оцинкованная сталь</t>
  </si>
  <si>
    <t>Количество лепестков  - в зависимости от диаметра</t>
  </si>
  <si>
    <t>1200- диаметр</t>
  </si>
  <si>
    <t>450 - высота</t>
  </si>
  <si>
    <r>
      <rPr>
        <b/>
        <sz val="16"/>
        <color indexed="17"/>
        <rFont val="Arial Cyr"/>
        <charset val="204"/>
      </rPr>
      <t>STZ</t>
    </r>
    <r>
      <rPr>
        <b/>
        <sz val="16"/>
        <rFont val="Arial Cyr"/>
        <charset val="204"/>
      </rPr>
      <t xml:space="preserve"> оцинкованная сталь</t>
    </r>
  </si>
  <si>
    <r>
      <rPr>
        <b/>
        <sz val="16"/>
        <color indexed="17"/>
        <rFont val="Arial Cyr"/>
        <charset val="204"/>
      </rPr>
      <t>ALZ</t>
    </r>
    <r>
      <rPr>
        <b/>
        <sz val="16"/>
        <rFont val="Arial Cyr"/>
        <charset val="204"/>
      </rPr>
      <t xml:space="preserve"> алюминий</t>
    </r>
  </si>
  <si>
    <t xml:space="preserve">                                                                                                                        </t>
  </si>
  <si>
    <r>
      <t xml:space="preserve">Исполнение: </t>
    </r>
    <r>
      <rPr>
        <sz val="12"/>
        <rFont val="Times New Roman"/>
        <family val="1"/>
      </rPr>
      <t>стандартное (разъемное) на емкости.</t>
    </r>
  </si>
  <si>
    <t>Пример заказа:</t>
  </si>
  <si>
    <t>Количество сегментов - в зависимости от диаметра</t>
  </si>
  <si>
    <t>STC - оцинкованная сталь</t>
  </si>
  <si>
    <r>
      <t>Разметр:</t>
    </r>
    <r>
      <rPr>
        <sz val="12"/>
        <rFont val="Times New Roman"/>
        <family val="1"/>
      </rPr>
      <t xml:space="preserve"> диаметр от 500 мм до 3500 мм</t>
    </r>
  </si>
  <si>
    <t>1000 - диаметр</t>
  </si>
  <si>
    <t>055 толщина материала, 1000 наруж. диаметр.</t>
  </si>
  <si>
    <t>500 - высота</t>
  </si>
  <si>
    <r>
      <rPr>
        <b/>
        <sz val="16"/>
        <color indexed="17"/>
        <rFont val="Arial Cyr"/>
        <charset val="204"/>
      </rPr>
      <t>STС</t>
    </r>
    <r>
      <rPr>
        <b/>
        <sz val="16"/>
        <rFont val="Arial Cyr"/>
        <charset val="204"/>
      </rPr>
      <t xml:space="preserve"> оцинкованная сталь</t>
    </r>
  </si>
  <si>
    <t>STT  800.055</t>
  </si>
  <si>
    <t>STT  090.055</t>
  </si>
  <si>
    <t>STT  100.055</t>
  </si>
  <si>
    <t>STT  110.055</t>
  </si>
  <si>
    <t>STT  120.055</t>
  </si>
  <si>
    <t>STT  130.055</t>
  </si>
  <si>
    <t>STT  140.055</t>
  </si>
  <si>
    <t>STT  150.055</t>
  </si>
  <si>
    <t>STT  160.055</t>
  </si>
  <si>
    <t>STT  170.055</t>
  </si>
  <si>
    <t>STT  180.055</t>
  </si>
  <si>
    <t>STT  190.055</t>
  </si>
  <si>
    <t>STT  200.055</t>
  </si>
  <si>
    <t>STT  210.055</t>
  </si>
  <si>
    <t>STT  220.055</t>
  </si>
  <si>
    <t>STT  230.055</t>
  </si>
  <si>
    <t>STT  240.055</t>
  </si>
  <si>
    <t>STT  250.055</t>
  </si>
  <si>
    <t>STT  260.055</t>
  </si>
  <si>
    <t>STT  270.055</t>
  </si>
  <si>
    <t>STT  280.055</t>
  </si>
  <si>
    <t>STT  290.055</t>
  </si>
  <si>
    <t>STT  300.055</t>
  </si>
  <si>
    <t>STT  310.055</t>
  </si>
  <si>
    <t>STT  320.055</t>
  </si>
  <si>
    <t>STT  330.055</t>
  </si>
  <si>
    <t>STT  340.055</t>
  </si>
  <si>
    <t>STT  350.055</t>
  </si>
  <si>
    <t>STT  360.055</t>
  </si>
  <si>
    <t>STT  370.055</t>
  </si>
  <si>
    <t>STT  380.055</t>
  </si>
  <si>
    <t>STT  390.055</t>
  </si>
  <si>
    <t>STT  400.055</t>
  </si>
  <si>
    <t>STT  410.055</t>
  </si>
  <si>
    <t>STT  420.055</t>
  </si>
  <si>
    <t>STT  430.055</t>
  </si>
  <si>
    <t>STT  440.055</t>
  </si>
  <si>
    <t>STT  450.055</t>
  </si>
  <si>
    <t>STT  460.055</t>
  </si>
  <si>
    <t>STT  470.055</t>
  </si>
  <si>
    <t>STT  480.055</t>
  </si>
  <si>
    <t>STT  490.055</t>
  </si>
  <si>
    <t>STT  500.055</t>
  </si>
  <si>
    <t>STT  510.055</t>
  </si>
  <si>
    <t>STT  520.055</t>
  </si>
  <si>
    <t>STT  530.055</t>
  </si>
  <si>
    <t>STT  540.055</t>
  </si>
  <si>
    <t>STT  550.055</t>
  </si>
  <si>
    <t>STT  560.055</t>
  </si>
  <si>
    <t>STT  570.055</t>
  </si>
  <si>
    <t>STT  580.055</t>
  </si>
  <si>
    <t>STT  590.055</t>
  </si>
  <si>
    <t>STT  600.055</t>
  </si>
  <si>
    <t>STT  610.055</t>
  </si>
  <si>
    <t>STT  620.055</t>
  </si>
  <si>
    <t>STT  630.055</t>
  </si>
  <si>
    <t>STT  640.055</t>
  </si>
  <si>
    <t>STT  650.055</t>
  </si>
  <si>
    <t>STT  660.055</t>
  </si>
  <si>
    <t>STT  670.055</t>
  </si>
  <si>
    <t>STT  680.055</t>
  </si>
  <si>
    <t>STT  690.055</t>
  </si>
  <si>
    <t>STT  700.055</t>
  </si>
  <si>
    <t>STT  710.055</t>
  </si>
  <si>
    <t>STT  720.055</t>
  </si>
  <si>
    <t>STT  730.055</t>
  </si>
  <si>
    <t>STT  740.055</t>
  </si>
  <si>
    <t>STT  750.055</t>
  </si>
  <si>
    <t>STT  760.055</t>
  </si>
  <si>
    <t>STT  770.055</t>
  </si>
  <si>
    <t>STT  780.055</t>
  </si>
  <si>
    <t>STT  790.055</t>
  </si>
  <si>
    <t>STT  810.055</t>
  </si>
  <si>
    <t>STT  820.055</t>
  </si>
  <si>
    <t>STT  830.055</t>
  </si>
  <si>
    <t>STT  840.055</t>
  </si>
  <si>
    <t>STT  850.055</t>
  </si>
  <si>
    <t>STT  860.055</t>
  </si>
  <si>
    <t>STT  870.055</t>
  </si>
  <si>
    <t>STT  880.055</t>
  </si>
  <si>
    <t>STT  890.055</t>
  </si>
  <si>
    <t>STT  900.055</t>
  </si>
  <si>
    <t>STT  910.055</t>
  </si>
  <si>
    <t>STT  920.055</t>
  </si>
  <si>
    <t>STT  930.055</t>
  </si>
  <si>
    <t>STT  940.055</t>
  </si>
  <si>
    <t>STT  950.055</t>
  </si>
  <si>
    <t>STT  960.055</t>
  </si>
  <si>
    <t>STT  970.055</t>
  </si>
  <si>
    <t>STT  980.055</t>
  </si>
  <si>
    <t>STT  990.055</t>
  </si>
  <si>
    <t>STT  1000.055</t>
  </si>
  <si>
    <t>ALT  090.08</t>
  </si>
  <si>
    <t>ALT  100.08</t>
  </si>
  <si>
    <t>ALT  110.08</t>
  </si>
  <si>
    <t>ALT  120.08</t>
  </si>
  <si>
    <t>ALT  130.08</t>
  </si>
  <si>
    <t>ALT  140.08</t>
  </si>
  <si>
    <t>ALT  150.08</t>
  </si>
  <si>
    <t>ALT  160.08</t>
  </si>
  <si>
    <t>ALT  170.08</t>
  </si>
  <si>
    <t>ALT  180.08</t>
  </si>
  <si>
    <t>ALT  190.08</t>
  </si>
  <si>
    <t>ALT  200.08</t>
  </si>
  <si>
    <t>ALT  210.08</t>
  </si>
  <si>
    <t>ALT  220.08</t>
  </si>
  <si>
    <t>ALT  230.08</t>
  </si>
  <si>
    <t>ALT  240.08</t>
  </si>
  <si>
    <t>ALT  250.08</t>
  </si>
  <si>
    <t>ALT  260.08</t>
  </si>
  <si>
    <t>ALT  270.08</t>
  </si>
  <si>
    <t>ALT  280.08</t>
  </si>
  <si>
    <t>ALT  290.08</t>
  </si>
  <si>
    <t>ALT  300.08</t>
  </si>
  <si>
    <t>ALT  310.08</t>
  </si>
  <si>
    <t>ALT  320.08</t>
  </si>
  <si>
    <t>ALT  330.08</t>
  </si>
  <si>
    <t>ALT  340.08</t>
  </si>
  <si>
    <t>ALT  350.08</t>
  </si>
  <si>
    <t>ALT  360.08</t>
  </si>
  <si>
    <t>ALT  370.08</t>
  </si>
  <si>
    <t>ALT  380.08</t>
  </si>
  <si>
    <t>ALT  390.08</t>
  </si>
  <si>
    <t>ALT  400.08</t>
  </si>
  <si>
    <t>ALT  410.08</t>
  </si>
  <si>
    <t>ALT  420.08</t>
  </si>
  <si>
    <t>ALT  430.08</t>
  </si>
  <si>
    <t>ALT  440.08</t>
  </si>
  <si>
    <t>ALT  450.08</t>
  </si>
  <si>
    <t>ALT  460.08</t>
  </si>
  <si>
    <t>ALT  470.08</t>
  </si>
  <si>
    <t>ALT  480.08</t>
  </si>
  <si>
    <t>ALT  490.08</t>
  </si>
  <si>
    <t>ALT  500.08</t>
  </si>
  <si>
    <t>ALT  510.08</t>
  </si>
  <si>
    <t>ALT  520.08</t>
  </si>
  <si>
    <t>ALT  530.08</t>
  </si>
  <si>
    <t>ALT  540.08</t>
  </si>
  <si>
    <t>ALT  550.08</t>
  </si>
  <si>
    <t>ALT  560.08</t>
  </si>
  <si>
    <t>ALT  570.08</t>
  </si>
  <si>
    <t>ALT  580.08</t>
  </si>
  <si>
    <t>ALT  590.08</t>
  </si>
  <si>
    <t>ALT  600.08</t>
  </si>
  <si>
    <t>ALT  610.08</t>
  </si>
  <si>
    <t>ALT  620.08</t>
  </si>
  <si>
    <t>ALT  630.08</t>
  </si>
  <si>
    <t>ALT  640.08</t>
  </si>
  <si>
    <t>ALT  650.08</t>
  </si>
  <si>
    <t>ALT  660.08</t>
  </si>
  <si>
    <t>ALT  670.08</t>
  </si>
  <si>
    <t>ALT  680.08</t>
  </si>
  <si>
    <t>ALT  690.08</t>
  </si>
  <si>
    <t>ALT  700.08</t>
  </si>
  <si>
    <t>ALT  710.08</t>
  </si>
  <si>
    <t>ALT  720.08</t>
  </si>
  <si>
    <t>ALT  730.08</t>
  </si>
  <si>
    <t>ALT  740.08</t>
  </si>
  <si>
    <t>ALT  750.08</t>
  </si>
  <si>
    <t>ALT  760.08</t>
  </si>
  <si>
    <t>ALT  770.08</t>
  </si>
  <si>
    <t>ALT  780.08</t>
  </si>
  <si>
    <t>ALT  790.08</t>
  </si>
  <si>
    <t>ALT  800.08</t>
  </si>
  <si>
    <t>ALT  810.08</t>
  </si>
  <si>
    <t>ALT  820.08</t>
  </si>
  <si>
    <t>ALT  830.08</t>
  </si>
  <si>
    <t>ALT  840.08</t>
  </si>
  <si>
    <t>ALT  850.08</t>
  </si>
  <si>
    <t>ALT  860.08</t>
  </si>
  <si>
    <t>ALT  870.08</t>
  </si>
  <si>
    <t>ALT  880.08</t>
  </si>
  <si>
    <t>ALT  890.08</t>
  </si>
  <si>
    <t>ALT  900.08</t>
  </si>
  <si>
    <t>ALT  910.08</t>
  </si>
  <si>
    <t>ALT  920.08</t>
  </si>
  <si>
    <t>ALT  930.08</t>
  </si>
  <si>
    <t>ALT  940.08</t>
  </si>
  <si>
    <t>ALT  950.08</t>
  </si>
  <si>
    <t>ALT  960.08</t>
  </si>
  <si>
    <t>ALT  970.08</t>
  </si>
  <si>
    <t>ALT  980.08</t>
  </si>
  <si>
    <t>ALT  990.08</t>
  </si>
  <si>
    <t>ALT  1000.08</t>
  </si>
  <si>
    <t>SST  090.05</t>
  </si>
  <si>
    <t>SST  100.05</t>
  </si>
  <si>
    <t>SST  110.05</t>
  </si>
  <si>
    <t>SST  120.05</t>
  </si>
  <si>
    <t>SST  130.05</t>
  </si>
  <si>
    <t>SST  140.05</t>
  </si>
  <si>
    <t>SST  150.05</t>
  </si>
  <si>
    <t>SST  160.05</t>
  </si>
  <si>
    <t>SST  170.05</t>
  </si>
  <si>
    <t>SST  180.05</t>
  </si>
  <si>
    <t>SST  190.05</t>
  </si>
  <si>
    <t>SST  200.05</t>
  </si>
  <si>
    <t>SST  210.05</t>
  </si>
  <si>
    <t>SST  220.05</t>
  </si>
  <si>
    <t>SST  230.05</t>
  </si>
  <si>
    <t>SST  240.05</t>
  </si>
  <si>
    <t>SST  250.05</t>
  </si>
  <si>
    <t>SST  260.05</t>
  </si>
  <si>
    <t>SST  270.05</t>
  </si>
  <si>
    <t>SST  280.05</t>
  </si>
  <si>
    <t>SST  290.05</t>
  </si>
  <si>
    <t>SST  300.05</t>
  </si>
  <si>
    <t>SST  310.05</t>
  </si>
  <si>
    <t>SST  320.05</t>
  </si>
  <si>
    <t>SST  330.05</t>
  </si>
  <si>
    <t>SST  340.05</t>
  </si>
  <si>
    <t>SST  350.05</t>
  </si>
  <si>
    <t>SST  360.05</t>
  </si>
  <si>
    <t>SST  370.05</t>
  </si>
  <si>
    <t>SST  380.05</t>
  </si>
  <si>
    <t>SST  390.05</t>
  </si>
  <si>
    <t>SST  400.05</t>
  </si>
  <si>
    <t>SST  410.05</t>
  </si>
  <si>
    <t>SST  420.05</t>
  </si>
  <si>
    <t>SST  430.05</t>
  </si>
  <si>
    <t>SST  440.05</t>
  </si>
  <si>
    <t>SST  450.05</t>
  </si>
  <si>
    <t>SST  460.05</t>
  </si>
  <si>
    <t>SST  470.05</t>
  </si>
  <si>
    <t>SST  480.05</t>
  </si>
  <si>
    <t>SST  490.05</t>
  </si>
  <si>
    <t>SST  500.05</t>
  </si>
  <si>
    <t>SST  510.05</t>
  </si>
  <si>
    <t>SST  520.05</t>
  </si>
  <si>
    <t>SST  530.05</t>
  </si>
  <si>
    <t>SST  540.05</t>
  </si>
  <si>
    <t>SST  550.05</t>
  </si>
  <si>
    <t>SST  560.05</t>
  </si>
  <si>
    <t>SST  570.05</t>
  </si>
  <si>
    <t>SST  580.05</t>
  </si>
  <si>
    <t>SST  590.05</t>
  </si>
  <si>
    <t>SST  600.05</t>
  </si>
  <si>
    <t>SST  610.05</t>
  </si>
  <si>
    <t>SST  620.05</t>
  </si>
  <si>
    <t>SST  630.05</t>
  </si>
  <si>
    <t>SST  640.05</t>
  </si>
  <si>
    <t>SST  650.05</t>
  </si>
  <si>
    <t>SST  660.05</t>
  </si>
  <si>
    <t>SST  670.05</t>
  </si>
  <si>
    <t>SST  680.05</t>
  </si>
  <si>
    <t>SST  690.05</t>
  </si>
  <si>
    <t>SST  700.05</t>
  </si>
  <si>
    <t>SST  710.05</t>
  </si>
  <si>
    <t>SST  720.05</t>
  </si>
  <si>
    <t>SST  730.05</t>
  </si>
  <si>
    <t>SST  740.05</t>
  </si>
  <si>
    <t>SST  750.05</t>
  </si>
  <si>
    <t>SST  760.05</t>
  </si>
  <si>
    <t>SST  770.05</t>
  </si>
  <si>
    <t>SST  780.05</t>
  </si>
  <si>
    <t>SST  790.05</t>
  </si>
  <si>
    <t>SST  800.05</t>
  </si>
  <si>
    <t>SST  810.05</t>
  </si>
  <si>
    <t>SST  820.05</t>
  </si>
  <si>
    <t>SST  830.05</t>
  </si>
  <si>
    <t>SST  840.05</t>
  </si>
  <si>
    <t>SST  850.05</t>
  </si>
  <si>
    <t>SST  860.05</t>
  </si>
  <si>
    <t>SST  870.05</t>
  </si>
  <si>
    <t>SST  880.05</t>
  </si>
  <si>
    <t>SST  890.05</t>
  </si>
  <si>
    <t>SST  900.05</t>
  </si>
  <si>
    <t>SST  910.05</t>
  </si>
  <si>
    <t>SST  920.05</t>
  </si>
  <si>
    <t>SST  930.05</t>
  </si>
  <si>
    <t>SST  940.05</t>
  </si>
  <si>
    <t>SST  950.05</t>
  </si>
  <si>
    <t>SST  960.05</t>
  </si>
  <si>
    <t>SST  970.05</t>
  </si>
  <si>
    <t>SST  980.05</t>
  </si>
  <si>
    <t>SST  990.05</t>
  </si>
  <si>
    <t>SST  1000.05</t>
  </si>
  <si>
    <t>SST 150.05</t>
  </si>
  <si>
    <t>ALT 200.08-150</t>
  </si>
  <si>
    <t xml:space="preserve">STT 150.055 </t>
  </si>
  <si>
    <t>STR  090.055 - ...</t>
  </si>
  <si>
    <t>STR  100.055 - ...</t>
  </si>
  <si>
    <t>STR  110.055 - ...</t>
  </si>
  <si>
    <t>STR  120.055 - ...</t>
  </si>
  <si>
    <t>STR  130.055 - ...</t>
  </si>
  <si>
    <t>STR  140.055 - ...</t>
  </si>
  <si>
    <t>STR  150.055 - ...</t>
  </si>
  <si>
    <t>STR  160.055 - ...</t>
  </si>
  <si>
    <t>STR  170.055 - ...</t>
  </si>
  <si>
    <t>STR  180.055 - ...</t>
  </si>
  <si>
    <t>STR  190.055 - ...</t>
  </si>
  <si>
    <t>STR  200.055 - ...</t>
  </si>
  <si>
    <t>STR  210.055 - ...</t>
  </si>
  <si>
    <t>STR  220.055 - ...</t>
  </si>
  <si>
    <t>STR  230.055 - ...</t>
  </si>
  <si>
    <t>STR  240.055 - ...</t>
  </si>
  <si>
    <t>STR  250.055 - ...</t>
  </si>
  <si>
    <t>STR  260.055 - ...</t>
  </si>
  <si>
    <t>STR  270.055 - ...</t>
  </si>
  <si>
    <t>STR  280.055 - ...</t>
  </si>
  <si>
    <t>STR  290.055 - ...</t>
  </si>
  <si>
    <t>STR  300.055 - ...</t>
  </si>
  <si>
    <t>STR  310.055 - ...</t>
  </si>
  <si>
    <t>STR  320.055 - ...</t>
  </si>
  <si>
    <t>STR  330.055 - ...</t>
  </si>
  <si>
    <t>STR  340.055 - ...</t>
  </si>
  <si>
    <t>STR  350.055 - ...</t>
  </si>
  <si>
    <t>STR  360.055 - ...</t>
  </si>
  <si>
    <t>STR  370.055 - ...</t>
  </si>
  <si>
    <t>STR  380.055 - ...</t>
  </si>
  <si>
    <t>STR  390.055 - ...</t>
  </si>
  <si>
    <t>STR  400.055 - ...</t>
  </si>
  <si>
    <t>STR  410.055 - ...</t>
  </si>
  <si>
    <t>STR  420.055 - …</t>
  </si>
  <si>
    <t>STR  430.055 - …</t>
  </si>
  <si>
    <t>STR  440.055 - …</t>
  </si>
  <si>
    <t>STR  450.055 - …</t>
  </si>
  <si>
    <t>STR  460.055 - …</t>
  </si>
  <si>
    <t>STR  470.055 - …</t>
  </si>
  <si>
    <t>STR  480.055 - …</t>
  </si>
  <si>
    <t>STR  490.055 - …</t>
  </si>
  <si>
    <t>STR  500.055 - …</t>
  </si>
  <si>
    <t>STR  510.055 - …</t>
  </si>
  <si>
    <t>STR  520.055 - …</t>
  </si>
  <si>
    <t>STR  530.055 - …</t>
  </si>
  <si>
    <t>STR  540.055 - …</t>
  </si>
  <si>
    <t>STR  550.055 - …</t>
  </si>
  <si>
    <t>STR  560.055 - …</t>
  </si>
  <si>
    <t>STR  570.055 - …</t>
  </si>
  <si>
    <t>STR  580.055 - …</t>
  </si>
  <si>
    <t>STR  590.055 - …</t>
  </si>
  <si>
    <t>STR  600.055 - …</t>
  </si>
  <si>
    <t>STR  610.055 - …</t>
  </si>
  <si>
    <t>STR  620.055 - …</t>
  </si>
  <si>
    <t>STR  630.055 - …</t>
  </si>
  <si>
    <t>STR  640.055 - …</t>
  </si>
  <si>
    <t>STR  650.055 - …</t>
  </si>
  <si>
    <t>STR  660.055 - …</t>
  </si>
  <si>
    <t>STR  670.055 - …</t>
  </si>
  <si>
    <t>STR  680.055 - …</t>
  </si>
  <si>
    <t>STR  690.055 - …</t>
  </si>
  <si>
    <t>STR  700.055 - …</t>
  </si>
  <si>
    <t>STR  710.055 - …</t>
  </si>
  <si>
    <t>STR  720.055 - …</t>
  </si>
  <si>
    <t>STR  730.055 - …</t>
  </si>
  <si>
    <t>STR  740.055 - …</t>
  </si>
  <si>
    <t>STR  750.055 - …</t>
  </si>
  <si>
    <t>STR  760.055 - …</t>
  </si>
  <si>
    <t>STR  770.055 - …</t>
  </si>
  <si>
    <t>STR  780.055 - …</t>
  </si>
  <si>
    <t>STR  790.055 - …</t>
  </si>
  <si>
    <t>STR  800.055 - …</t>
  </si>
  <si>
    <t>STR  810.055 - …</t>
  </si>
  <si>
    <t>STR  820.055 - …</t>
  </si>
  <si>
    <t>STR  830.055 - …</t>
  </si>
  <si>
    <t>STR  840.055 - …</t>
  </si>
  <si>
    <t>STR  850.055 - …</t>
  </si>
  <si>
    <t>STR  860.055 - …</t>
  </si>
  <si>
    <t>STR  870.055 - …</t>
  </si>
  <si>
    <t>STR  880.055 - …</t>
  </si>
  <si>
    <t>STR  890.055 - …</t>
  </si>
  <si>
    <t>STR  900.055 - …</t>
  </si>
  <si>
    <t>STR  910.055 - …</t>
  </si>
  <si>
    <t>STR  920.055 - …</t>
  </si>
  <si>
    <t>STR  930.055 - …</t>
  </si>
  <si>
    <t>STR  940.055 - …</t>
  </si>
  <si>
    <t>STR  950.055 - …</t>
  </si>
  <si>
    <t>STR  960.055 - …</t>
  </si>
  <si>
    <t>STR  970.055 - …</t>
  </si>
  <si>
    <t>STR  980.055 - …</t>
  </si>
  <si>
    <t>STR  990.055 - …</t>
  </si>
  <si>
    <t>STR  1000.055 - …</t>
  </si>
  <si>
    <t xml:space="preserve">STR 150.055 - 100 </t>
  </si>
  <si>
    <t>ALRе 200.08-150</t>
  </si>
  <si>
    <t>SSR 200.08-150</t>
  </si>
  <si>
    <t>SSR -алюминий</t>
  </si>
  <si>
    <t>ALR  090.08 - ...</t>
  </si>
  <si>
    <t>ALR  100.08 - ...</t>
  </si>
  <si>
    <t>ALR  110.08 - ...</t>
  </si>
  <si>
    <t>ALR  120.08 - ...</t>
  </si>
  <si>
    <t>ALR  130.08 - ...</t>
  </si>
  <si>
    <t>ALR  140.08 - ...</t>
  </si>
  <si>
    <t>ALR  150.08 - ...</t>
  </si>
  <si>
    <t>ALR  160.08 - ...</t>
  </si>
  <si>
    <t>ALR  170.08 - ...</t>
  </si>
  <si>
    <t>ALR  180.08 - ...</t>
  </si>
  <si>
    <t>ALR  190.08 - ...</t>
  </si>
  <si>
    <t>ALR  200.08 - ...</t>
  </si>
  <si>
    <t>ALR  210.08 - ...</t>
  </si>
  <si>
    <t>ALR  220.08 - ...</t>
  </si>
  <si>
    <t>ALR  230.08 - ...</t>
  </si>
  <si>
    <t>ALR  240.08 - ...</t>
  </si>
  <si>
    <t>ALR  250.08 - ...</t>
  </si>
  <si>
    <t>ALR  260.08 - ...</t>
  </si>
  <si>
    <t>ALR  270.08 - ...</t>
  </si>
  <si>
    <t>ALR  280.08 - ...</t>
  </si>
  <si>
    <t>ALR  290.08 - ...</t>
  </si>
  <si>
    <t>ALR  300.08 - ...</t>
  </si>
  <si>
    <t>ALR  310.08 - ...</t>
  </si>
  <si>
    <t>ALR  320.08 - ...</t>
  </si>
  <si>
    <t>ALR  330.08 - ...</t>
  </si>
  <si>
    <t>ALR  340.08 - ...</t>
  </si>
  <si>
    <t>ALR  350.08 - ...</t>
  </si>
  <si>
    <t>ALR  360.08 - ...</t>
  </si>
  <si>
    <t>ALR  370.08 - ...</t>
  </si>
  <si>
    <t>ALR  380.08 - ...</t>
  </si>
  <si>
    <t>ALR  390.08 - ...</t>
  </si>
  <si>
    <t>ALR  400.08 - ...</t>
  </si>
  <si>
    <t>ALR  410.08 - ...</t>
  </si>
  <si>
    <t>ALR  420.08 - …</t>
  </si>
  <si>
    <t>ALR  430.08 - …</t>
  </si>
  <si>
    <t>ALR  440.08 - …</t>
  </si>
  <si>
    <t>ALR  450.08 - …</t>
  </si>
  <si>
    <t>ALR  460.08 - …</t>
  </si>
  <si>
    <t>ALR  470.08 - …</t>
  </si>
  <si>
    <t>ALR  480.08 - …</t>
  </si>
  <si>
    <t>ALR  490.08 - …</t>
  </si>
  <si>
    <t>ALR  500.08 - …</t>
  </si>
  <si>
    <t>ALR  510.08 - …</t>
  </si>
  <si>
    <t>ALR  520.08 - …</t>
  </si>
  <si>
    <t>ALR  530.08 - …</t>
  </si>
  <si>
    <t>ALR  540.08 - …</t>
  </si>
  <si>
    <t>ALR  550.08 - …</t>
  </si>
  <si>
    <t>ALR  560.08 - …</t>
  </si>
  <si>
    <t>ALR  570.08 - …</t>
  </si>
  <si>
    <t>ALR  580.08 - …</t>
  </si>
  <si>
    <t>ALR  590.08 - …</t>
  </si>
  <si>
    <t>ALR  600.08 - …</t>
  </si>
  <si>
    <t>ALR  610.08 - …</t>
  </si>
  <si>
    <t>ALR  620.08 - …</t>
  </si>
  <si>
    <t>ALR  630.08 - …</t>
  </si>
  <si>
    <t>ALR  640.08 - …</t>
  </si>
  <si>
    <t>ALR  650.08 - …</t>
  </si>
  <si>
    <t>ALR  660.08 - …</t>
  </si>
  <si>
    <t>ALR  670.08 - …</t>
  </si>
  <si>
    <t>ALR  680.08 - …</t>
  </si>
  <si>
    <t>ALR  690.08 - …</t>
  </si>
  <si>
    <t>ALR  700.08 - …</t>
  </si>
  <si>
    <t>ALR  710.08 - …</t>
  </si>
  <si>
    <t>ALR  720.08 - …</t>
  </si>
  <si>
    <t>ALR  730.08 - …</t>
  </si>
  <si>
    <t>ALR  740.08 - …</t>
  </si>
  <si>
    <t>ALR  750.08 - …</t>
  </si>
  <si>
    <t>ALR  760.08 - …</t>
  </si>
  <si>
    <t>ALR  770.08 - …</t>
  </si>
  <si>
    <t>ALR  780.08 - …</t>
  </si>
  <si>
    <t>ALR  790.08 - …</t>
  </si>
  <si>
    <t>ALR  800.08 - …</t>
  </si>
  <si>
    <t>ALR  810.08 - …</t>
  </si>
  <si>
    <t>ALR  820.08 - …</t>
  </si>
  <si>
    <t>ALR  830.08 - …</t>
  </si>
  <si>
    <t>ALR  840.08 - …</t>
  </si>
  <si>
    <t>ALR  850.08 - …</t>
  </si>
  <si>
    <t>ALR  860.08 - …</t>
  </si>
  <si>
    <t>ALR  870.08 - …</t>
  </si>
  <si>
    <t>ALR  880.08 - …</t>
  </si>
  <si>
    <t>ALR  890.08 - …</t>
  </si>
  <si>
    <t>ALR  900.08 - …</t>
  </si>
  <si>
    <t>ALR  910.08 - …</t>
  </si>
  <si>
    <t>ALR  920.08 - …</t>
  </si>
  <si>
    <t>ALR  930.08 - …</t>
  </si>
  <si>
    <t>ALR  940.08 - …</t>
  </si>
  <si>
    <t>ALR  950.08 - …</t>
  </si>
  <si>
    <t>ALR  960.08 - …</t>
  </si>
  <si>
    <t>ALR  970.08 - …</t>
  </si>
  <si>
    <t>ALR  980.08 - …</t>
  </si>
  <si>
    <t>ALR  990.08 - …</t>
  </si>
  <si>
    <t>ALR  1000.08 - …</t>
  </si>
  <si>
    <t>SSR  090.05 - ...</t>
  </si>
  <si>
    <t>SSR  100.05 - ...</t>
  </si>
  <si>
    <t>SSR  110.05 - ...</t>
  </si>
  <si>
    <t>SSR  120.05 - ...</t>
  </si>
  <si>
    <t>SSR  130.05 - ...</t>
  </si>
  <si>
    <t>SSR  140.05 - ...</t>
  </si>
  <si>
    <t>SSR  150.05 - ...</t>
  </si>
  <si>
    <t>SSR  160.05 - ...</t>
  </si>
  <si>
    <t>SSR  170.05 - ...</t>
  </si>
  <si>
    <t>SSR  180.05 - ...</t>
  </si>
  <si>
    <t>SSR  190.05 - ...</t>
  </si>
  <si>
    <t>SSR  200.05 - ...</t>
  </si>
  <si>
    <t>SSR  210.05 - ...</t>
  </si>
  <si>
    <t>SSR  220.05 - ...</t>
  </si>
  <si>
    <t>SSR  230.05 - ...</t>
  </si>
  <si>
    <t>SSR  240.05 - ...</t>
  </si>
  <si>
    <t>SSR  250.05 - ...</t>
  </si>
  <si>
    <t>SSR  260.05 - ...</t>
  </si>
  <si>
    <t>SSR  270.05 - ...</t>
  </si>
  <si>
    <t>SSR  280.05 - ...</t>
  </si>
  <si>
    <t>SSR  290.05 - ...</t>
  </si>
  <si>
    <t>SSR  300.05 - ...</t>
  </si>
  <si>
    <t>SSR  310.05 - ...</t>
  </si>
  <si>
    <t>SSR  320.05 - ...</t>
  </si>
  <si>
    <t>SSR  330.05 - ...</t>
  </si>
  <si>
    <t>SSR  340.05 - ...</t>
  </si>
  <si>
    <t>SSR  350.05 - ...</t>
  </si>
  <si>
    <t>SSR  360.05 - ...</t>
  </si>
  <si>
    <t>SSR  370.05 - ...</t>
  </si>
  <si>
    <t>SSR  380.05 - ...</t>
  </si>
  <si>
    <t>SSR  390.05 - ...</t>
  </si>
  <si>
    <t>SSR  400.05 - ...</t>
  </si>
  <si>
    <t>SSR  410.05 - ...</t>
  </si>
  <si>
    <t>SSR  420.05 - …</t>
  </si>
  <si>
    <t>SSR  430.05 - …</t>
  </si>
  <si>
    <t>SSR  440.05 - …</t>
  </si>
  <si>
    <t>SSR  450.05 - …</t>
  </si>
  <si>
    <t>SSR  460.05 - …</t>
  </si>
  <si>
    <t>SSR  470.05 - …</t>
  </si>
  <si>
    <t>SSR  480.05 - …</t>
  </si>
  <si>
    <t>SSR  490.05 - …</t>
  </si>
  <si>
    <t>SSR  500.05 - …</t>
  </si>
  <si>
    <t>SSR  510.05 - …</t>
  </si>
  <si>
    <t>SSR  520.05 - …</t>
  </si>
  <si>
    <t>SSR  530.05 - …</t>
  </si>
  <si>
    <t>SSR  540.05 - …</t>
  </si>
  <si>
    <t>SSR  550.05 - …</t>
  </si>
  <si>
    <t>SSR  560.05 - …</t>
  </si>
  <si>
    <t>SSR  570.05 - …</t>
  </si>
  <si>
    <t>SSR  580.05 - …</t>
  </si>
  <si>
    <t>SSR  590.05 - …</t>
  </si>
  <si>
    <t>SSR  600.05 - …</t>
  </si>
  <si>
    <t>SSR  610.05 - …</t>
  </si>
  <si>
    <t>SSR  620.05 - …</t>
  </si>
  <si>
    <t>SSR  630.05 - …</t>
  </si>
  <si>
    <t>SSR  640.05 - …</t>
  </si>
  <si>
    <t>SSR  650.05 - …</t>
  </si>
  <si>
    <t>SSR  660.05 - …</t>
  </si>
  <si>
    <t>SSR  670.05 - …</t>
  </si>
  <si>
    <t>SSR  680.05 - …</t>
  </si>
  <si>
    <t>SSR  690.05 - …</t>
  </si>
  <si>
    <t>SSR  700.05 - …</t>
  </si>
  <si>
    <t>SSR  710.05 - …</t>
  </si>
  <si>
    <t>SSR  720.05 - …</t>
  </si>
  <si>
    <t>SSR  730.05 - …</t>
  </si>
  <si>
    <t>SSR  740.05 - …</t>
  </si>
  <si>
    <t>SSR  750.05 - …</t>
  </si>
  <si>
    <t>SSR  760.05 - …</t>
  </si>
  <si>
    <t>SSR  770.05 - …</t>
  </si>
  <si>
    <t>SSR  780.05 - …</t>
  </si>
  <si>
    <t>SSR  790.05 - …</t>
  </si>
  <si>
    <t>SSR  800.05 - …</t>
  </si>
  <si>
    <t>SSR  810.05 - …</t>
  </si>
  <si>
    <t>SSR  820.05 - …</t>
  </si>
  <si>
    <t>SSR  830.05 - …</t>
  </si>
  <si>
    <t>SSR  840.05 - …</t>
  </si>
  <si>
    <t>SSR  850.05 - …</t>
  </si>
  <si>
    <t>SSR  860.05 - …</t>
  </si>
  <si>
    <t>SSR  870.05 - …</t>
  </si>
  <si>
    <t>SSR  880.05 - …</t>
  </si>
  <si>
    <t>SSR  890.05 - …</t>
  </si>
  <si>
    <t>SSR  900.05 - …</t>
  </si>
  <si>
    <t>SSR  910.05 - …</t>
  </si>
  <si>
    <t>SSR  920.05 - …</t>
  </si>
  <si>
    <t>SSR  930.05 - …</t>
  </si>
  <si>
    <t>SSR  940.05 - …</t>
  </si>
  <si>
    <t>SSR  950.05 - …</t>
  </si>
  <si>
    <t>SSR  960.05 - …</t>
  </si>
  <si>
    <t>SSR  970.05 - …</t>
  </si>
  <si>
    <t>SSR  980.05 - …</t>
  </si>
  <si>
    <t>SSR  990.05 - …</t>
  </si>
  <si>
    <t>SSR  1000.05 - …</t>
  </si>
  <si>
    <t>SFS 350.055 - 600</t>
  </si>
  <si>
    <t>SAS 350.055 - 500 - 700B</t>
  </si>
  <si>
    <t>STZ 1200.055-450.</t>
  </si>
  <si>
    <t>STC 1000.055  - 500</t>
  </si>
  <si>
    <r>
      <rPr>
        <b/>
        <sz val="16"/>
        <color indexed="17"/>
        <rFont val="Arial Cyr"/>
        <charset val="204"/>
      </rPr>
      <t>ALС</t>
    </r>
    <r>
      <rPr>
        <b/>
        <sz val="16"/>
        <rFont val="Arial Cyr"/>
        <charset val="204"/>
      </rPr>
      <t xml:space="preserve"> алюминий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</si>
</sst>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0"/>
      <name val="Arial Cyr"/>
      <charset val="204"/>
    </font>
    <font>
      <b/>
      <i/>
      <sz val="18"/>
      <name val="Arial Cyr"/>
      <family val="2"/>
      <charset val="204"/>
    </font>
    <font>
      <b/>
      <i/>
      <sz val="40"/>
      <name val="Arial Cyr"/>
      <family val="2"/>
      <charset val="204"/>
    </font>
    <font>
      <b/>
      <sz val="12"/>
      <name val="Arial Cyr"/>
      <family val="2"/>
      <charset val="204"/>
    </font>
    <font>
      <b/>
      <i/>
      <sz val="14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2"/>
      <name val="Times New Roman"/>
      <family val="1"/>
    </font>
    <font>
      <b/>
      <sz val="9"/>
      <name val="Times New Roman Cyr"/>
      <family val="1"/>
      <charset val="204"/>
    </font>
    <font>
      <b/>
      <i/>
      <sz val="12"/>
      <name val="Arial Cyr"/>
      <family val="2"/>
      <charset val="204"/>
    </font>
    <font>
      <b/>
      <i/>
      <sz val="10"/>
      <name val="Arial Cyr"/>
      <charset val="204"/>
    </font>
    <font>
      <sz val="8"/>
      <name val="Arial Cyr"/>
      <family val="2"/>
      <charset val="204"/>
    </font>
    <font>
      <sz val="12"/>
      <name val="Times New Roman"/>
      <family val="1"/>
    </font>
    <font>
      <sz val="8"/>
      <name val="Arial Cyr"/>
      <charset val="204"/>
    </font>
    <font>
      <b/>
      <i/>
      <sz val="9"/>
      <name val="Arial Cyr"/>
      <family val="2"/>
      <charset val="204"/>
    </font>
    <font>
      <b/>
      <sz val="8"/>
      <name val="Arial Cyr"/>
      <charset val="204"/>
    </font>
    <font>
      <b/>
      <i/>
      <sz val="9"/>
      <name val="Arial Cyr"/>
      <charset val="204"/>
    </font>
    <font>
      <b/>
      <sz val="12"/>
      <name val="Times New Roman"/>
      <family val="1"/>
      <charset val="204"/>
    </font>
    <font>
      <b/>
      <i/>
      <sz val="22"/>
      <name val="Arial Cyr"/>
      <family val="2"/>
      <charset val="204"/>
    </font>
    <font>
      <sz val="12"/>
      <name val="Arial Cyr"/>
      <charset val="204"/>
    </font>
    <font>
      <sz val="12"/>
      <name val="Times New Roman CYR"/>
      <family val="1"/>
      <charset val="204"/>
    </font>
    <font>
      <b/>
      <sz val="12"/>
      <name val="Arial Cyr"/>
      <charset val="204"/>
    </font>
    <font>
      <b/>
      <sz val="12"/>
      <name val="Times New Roman CYR"/>
      <family val="1"/>
      <charset val="204"/>
    </font>
    <font>
      <b/>
      <sz val="16"/>
      <color indexed="17"/>
      <name val="Times New Roman Cyr"/>
      <charset val="204"/>
    </font>
    <font>
      <b/>
      <i/>
      <sz val="14"/>
      <name val="Times New Roman Cyr"/>
      <charset val="204"/>
    </font>
    <font>
      <b/>
      <i/>
      <sz val="11"/>
      <name val="Times New Roman Cyr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indexed="17"/>
      <name val="Times New Roman Cyr"/>
      <charset val="204"/>
    </font>
    <font>
      <b/>
      <sz val="10"/>
      <name val="Times New Roman CYR"/>
      <charset val="204"/>
    </font>
    <font>
      <sz val="10"/>
      <name val="Times New Roman CYR"/>
      <charset val="204"/>
    </font>
    <font>
      <sz val="10"/>
      <name val="Times New Roman"/>
      <family val="1"/>
      <charset val="204"/>
    </font>
    <font>
      <b/>
      <sz val="16"/>
      <name val="Arial Cyr"/>
      <charset val="204"/>
    </font>
    <font>
      <b/>
      <sz val="16"/>
      <color indexed="17"/>
      <name val="Arial Cyr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 TUR"/>
      <family val="2"/>
      <charset val="162"/>
    </font>
    <font>
      <sz val="8"/>
      <name val="Times New Roman Cyr"/>
      <family val="1"/>
      <charset val="204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indexed="64"/>
      </top>
      <bottom/>
      <diagonal/>
    </border>
    <border>
      <left style="medium">
        <color theme="0" tint="-0.499984740745262"/>
      </left>
      <right/>
      <top style="thin">
        <color indexed="64"/>
      </top>
      <bottom/>
      <diagonal/>
    </border>
    <border>
      <left style="medium">
        <color theme="0" tint="-0.499984740745262"/>
      </left>
      <right/>
      <top/>
      <bottom style="thin">
        <color indexed="64"/>
      </bottom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 tint="0.499984740745262"/>
      </right>
      <top style="thin">
        <color indexed="64"/>
      </top>
      <bottom style="thin">
        <color indexed="64"/>
      </bottom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medium">
        <color theme="1" tint="0.499984740745262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 tint="0.499984740745262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indexed="64"/>
      </top>
      <bottom style="thin">
        <color indexed="64"/>
      </bottom>
      <diagonal/>
    </border>
    <border>
      <left style="medium">
        <color theme="1" tint="0.499984740745262"/>
      </left>
      <right style="thin">
        <color indexed="64"/>
      </right>
      <top/>
      <bottom/>
      <diagonal/>
    </border>
    <border>
      <left/>
      <right style="medium">
        <color theme="1" tint="0.499984740745262"/>
      </right>
      <top/>
      <bottom style="thin">
        <color indexed="64"/>
      </bottom>
      <diagonal/>
    </border>
    <border>
      <left style="medium">
        <color theme="1" tint="0.499984740745262"/>
      </left>
      <right/>
      <top/>
      <bottom style="thin">
        <color indexed="64"/>
      </bottom>
      <diagonal/>
    </border>
    <border>
      <left/>
      <right style="medium">
        <color theme="1" tint="0.499984740745262"/>
      </right>
      <top style="thin">
        <color indexed="64"/>
      </top>
      <bottom/>
      <diagonal/>
    </border>
    <border>
      <left style="medium">
        <color theme="1" tint="0.499984740745262"/>
      </left>
      <right/>
      <top style="thin">
        <color indexed="64"/>
      </top>
      <bottom/>
      <diagonal/>
    </border>
    <border>
      <left style="medium">
        <color theme="1" tint="0.499984740745262"/>
      </left>
      <right/>
      <top/>
      <bottom style="medium">
        <color indexed="64"/>
      </bottom>
      <diagonal/>
    </border>
    <border>
      <left/>
      <right style="medium">
        <color theme="1" tint="0.499984740745262"/>
      </right>
      <top/>
      <bottom style="medium">
        <color indexed="64"/>
      </bottom>
      <diagonal/>
    </border>
    <border>
      <left style="medium">
        <color theme="1" tint="0.49998474074526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/>
      <bottom/>
      <diagonal/>
    </border>
    <border>
      <left style="thin">
        <color theme="1" tint="0.49998474074526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 style="medium">
        <color indexed="64"/>
      </bottom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theme="0" tint="-0.499984740745262"/>
      </right>
      <top/>
      <bottom style="thin">
        <color indexed="64"/>
      </bottom>
      <diagonal/>
    </border>
    <border>
      <left/>
      <right style="medium">
        <color theme="0" tint="-0.499984740745262"/>
      </right>
      <top style="thin">
        <color indexed="64"/>
      </top>
      <bottom/>
      <diagonal/>
    </border>
    <border>
      <left/>
      <right style="medium">
        <color theme="1" tint="0.499984740745262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/>
      <top/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 tint="0.499984740745262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theme="1" tint="0.499984740745262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 tint="0.4999847407452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thin">
        <color indexed="64"/>
      </top>
      <bottom style="medium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 tint="-0.499984740745262"/>
      </bottom>
      <diagonal/>
    </border>
    <border>
      <left style="thin">
        <color indexed="64"/>
      </left>
      <right style="medium">
        <color theme="1" tint="0.499984740745262"/>
      </right>
      <top style="thin">
        <color indexed="64"/>
      </top>
      <bottom style="medium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0" fillId="0" borderId="0" xfId="0" applyBorder="1"/>
    <xf numFmtId="0" fontId="20" fillId="0" borderId="0" xfId="0" applyFont="1" applyBorder="1"/>
    <xf numFmtId="0" fontId="22" fillId="0" borderId="0" xfId="0" applyFont="1" applyBorder="1" applyAlignment="1">
      <alignment horizontal="left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21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8" fillId="0" borderId="3" xfId="0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2" fontId="30" fillId="2" borderId="1" xfId="0" applyNumberFormat="1" applyFont="1" applyFill="1" applyBorder="1" applyAlignment="1">
      <alignment horizontal="center"/>
    </xf>
    <xf numFmtId="2" fontId="30" fillId="0" borderId="1" xfId="0" applyNumberFormat="1" applyFont="1" applyBorder="1" applyAlignment="1">
      <alignment horizontal="center"/>
    </xf>
    <xf numFmtId="0" fontId="29" fillId="2" borderId="16" xfId="0" applyFont="1" applyFill="1" applyBorder="1" applyAlignment="1">
      <alignment horizontal="center"/>
    </xf>
    <xf numFmtId="0" fontId="29" fillId="0" borderId="16" xfId="0" applyFont="1" applyBorder="1" applyAlignment="1">
      <alignment horizontal="center"/>
    </xf>
    <xf numFmtId="0" fontId="29" fillId="2" borderId="17" xfId="0" applyFont="1" applyFill="1" applyBorder="1" applyAlignment="1">
      <alignment horizontal="center"/>
    </xf>
    <xf numFmtId="0" fontId="29" fillId="0" borderId="17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2" fontId="30" fillId="2" borderId="4" xfId="0" applyNumberFormat="1" applyFont="1" applyFill="1" applyBorder="1" applyAlignment="1">
      <alignment horizontal="center"/>
    </xf>
    <xf numFmtId="0" fontId="29" fillId="2" borderId="18" xfId="0" applyFont="1" applyFill="1" applyBorder="1" applyAlignment="1">
      <alignment horizontal="center"/>
    </xf>
    <xf numFmtId="2" fontId="29" fillId="2" borderId="16" xfId="0" applyNumberFormat="1" applyFont="1" applyFill="1" applyBorder="1" applyAlignment="1">
      <alignment horizontal="center"/>
    </xf>
    <xf numFmtId="2" fontId="29" fillId="0" borderId="16" xfId="0" applyNumberFormat="1" applyFont="1" applyBorder="1" applyAlignment="1">
      <alignment horizontal="center"/>
    </xf>
    <xf numFmtId="2" fontId="29" fillId="2" borderId="19" xfId="0" applyNumberFormat="1" applyFont="1" applyFill="1" applyBorder="1" applyAlignment="1">
      <alignment horizontal="center"/>
    </xf>
    <xf numFmtId="0" fontId="29" fillId="2" borderId="19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2" fontId="5" fillId="0" borderId="4" xfId="0" applyNumberFormat="1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1" fillId="0" borderId="45" xfId="0" applyFont="1" applyBorder="1" applyAlignment="1"/>
    <xf numFmtId="0" fontId="1" fillId="0" borderId="46" xfId="0" applyFont="1" applyBorder="1" applyAlignment="1"/>
    <xf numFmtId="0" fontId="0" fillId="0" borderId="47" xfId="0" applyBorder="1"/>
    <xf numFmtId="0" fontId="0" fillId="0" borderId="48" xfId="0" applyBorder="1"/>
    <xf numFmtId="0" fontId="7" fillId="0" borderId="49" xfId="0" applyFont="1" applyBorder="1"/>
    <xf numFmtId="0" fontId="19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0" xfId="0" applyBorder="1"/>
    <xf numFmtId="0" fontId="12" fillId="0" borderId="49" xfId="0" applyFont="1" applyBorder="1"/>
    <xf numFmtId="0" fontId="15" fillId="0" borderId="50" xfId="0" applyFont="1" applyBorder="1" applyAlignment="1">
      <alignment horizontal="left"/>
    </xf>
    <xf numFmtId="0" fontId="6" fillId="2" borderId="49" xfId="0" applyFont="1" applyFill="1" applyBorder="1" applyAlignment="1">
      <alignment horizontal="center"/>
    </xf>
    <xf numFmtId="0" fontId="0" fillId="0" borderId="49" xfId="0" applyBorder="1"/>
    <xf numFmtId="0" fontId="5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3" fillId="2" borderId="57" xfId="0" applyFont="1" applyFill="1" applyBorder="1" applyAlignment="1">
      <alignment horizontal="center"/>
    </xf>
    <xf numFmtId="0" fontId="6" fillId="2" borderId="58" xfId="0" applyFont="1" applyFill="1" applyBorder="1" applyAlignment="1">
      <alignment horizontal="center"/>
    </xf>
    <xf numFmtId="0" fontId="6" fillId="2" borderId="59" xfId="0" applyFont="1" applyFill="1" applyBorder="1" applyAlignment="1">
      <alignment horizontal="center"/>
    </xf>
    <xf numFmtId="0" fontId="30" fillId="0" borderId="51" xfId="0" applyFont="1" applyBorder="1" applyAlignment="1">
      <alignment horizontal="center"/>
    </xf>
    <xf numFmtId="2" fontId="30" fillId="0" borderId="52" xfId="0" applyNumberFormat="1" applyFont="1" applyBorder="1" applyAlignment="1">
      <alignment horizontal="center"/>
    </xf>
    <xf numFmtId="0" fontId="30" fillId="2" borderId="51" xfId="0" applyFont="1" applyFill="1" applyBorder="1" applyAlignment="1">
      <alignment horizontal="center"/>
    </xf>
    <xf numFmtId="2" fontId="30" fillId="2" borderId="52" xfId="0" applyNumberFormat="1" applyFont="1" applyFill="1" applyBorder="1" applyAlignment="1">
      <alignment horizontal="center"/>
    </xf>
    <xf numFmtId="0" fontId="30" fillId="2" borderId="53" xfId="0" applyFont="1" applyFill="1" applyBorder="1" applyAlignment="1">
      <alignment horizontal="center"/>
    </xf>
    <xf numFmtId="2" fontId="30" fillId="2" borderId="54" xfId="0" applyNumberFormat="1" applyFont="1" applyFill="1" applyBorder="1" applyAlignment="1">
      <alignment horizontal="center"/>
    </xf>
    <xf numFmtId="0" fontId="14" fillId="0" borderId="49" xfId="0" applyFont="1" applyBorder="1" applyAlignment="1">
      <alignment horizontal="left"/>
    </xf>
    <xf numFmtId="0" fontId="10" fillId="0" borderId="49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6" xfId="0" applyBorder="1" applyAlignment="1">
      <alignment horizontal="left"/>
    </xf>
    <xf numFmtId="0" fontId="1" fillId="0" borderId="60" xfId="0" applyFont="1" applyBorder="1" applyAlignment="1"/>
    <xf numFmtId="0" fontId="1" fillId="0" borderId="61" xfId="0" applyFont="1" applyBorder="1" applyAlignment="1"/>
    <xf numFmtId="0" fontId="0" fillId="0" borderId="62" xfId="0" applyBorder="1"/>
    <xf numFmtId="0" fontId="7" fillId="0" borderId="63" xfId="0" applyFont="1" applyBorder="1"/>
    <xf numFmtId="0" fontId="0" fillId="0" borderId="64" xfId="0" applyBorder="1"/>
    <xf numFmtId="0" fontId="12" fillId="0" borderId="63" xfId="0" applyFont="1" applyBorder="1"/>
    <xf numFmtId="0" fontId="15" fillId="0" borderId="64" xfId="0" applyFont="1" applyBorder="1" applyAlignment="1">
      <alignment horizontal="left"/>
    </xf>
    <xf numFmtId="0" fontId="27" fillId="0" borderId="63" xfId="0" applyFont="1" applyBorder="1"/>
    <xf numFmtId="0" fontId="3" fillId="2" borderId="65" xfId="0" applyFont="1" applyFill="1" applyBorder="1" applyAlignment="1">
      <alignment horizontal="center"/>
    </xf>
    <xf numFmtId="0" fontId="7" fillId="2" borderId="64" xfId="0" applyFont="1" applyFill="1" applyBorder="1" applyAlignment="1">
      <alignment horizontal="center" vertical="center"/>
    </xf>
    <xf numFmtId="2" fontId="5" fillId="0" borderId="66" xfId="0" applyNumberFormat="1" applyFont="1" applyFill="1" applyBorder="1" applyAlignment="1">
      <alignment horizontal="center"/>
    </xf>
    <xf numFmtId="2" fontId="5" fillId="2" borderId="66" xfId="0" applyNumberFormat="1" applyFont="1" applyFill="1" applyBorder="1" applyAlignment="1">
      <alignment horizontal="center"/>
    </xf>
    <xf numFmtId="0" fontId="0" fillId="0" borderId="63" xfId="0" applyBorder="1"/>
    <xf numFmtId="0" fontId="14" fillId="0" borderId="63" xfId="0" applyFont="1" applyBorder="1" applyAlignment="1">
      <alignment horizontal="left"/>
    </xf>
    <xf numFmtId="0" fontId="10" fillId="0" borderId="63" xfId="0" applyFont="1" applyBorder="1" applyAlignment="1">
      <alignment horizontal="center"/>
    </xf>
    <xf numFmtId="0" fontId="26" fillId="0" borderId="63" xfId="0" applyFont="1" applyBorder="1" applyAlignment="1">
      <alignment horizontal="left"/>
    </xf>
    <xf numFmtId="0" fontId="5" fillId="0" borderId="64" xfId="0" applyFont="1" applyBorder="1"/>
    <xf numFmtId="0" fontId="0" fillId="0" borderId="67" xfId="0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68" xfId="0" applyBorder="1" applyAlignment="1">
      <alignment horizontal="left"/>
    </xf>
    <xf numFmtId="0" fontId="0" fillId="0" borderId="68" xfId="0" applyBorder="1"/>
    <xf numFmtId="0" fontId="0" fillId="0" borderId="69" xfId="0" applyBorder="1"/>
    <xf numFmtId="0" fontId="6" fillId="2" borderId="63" xfId="0" applyFont="1" applyFill="1" applyBorder="1" applyAlignment="1">
      <alignment horizontal="center"/>
    </xf>
    <xf numFmtId="0" fontId="5" fillId="0" borderId="70" xfId="0" applyFont="1" applyFill="1" applyBorder="1" applyAlignment="1">
      <alignment horizontal="center"/>
    </xf>
    <xf numFmtId="0" fontId="5" fillId="2" borderId="70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5" fillId="0" borderId="71" xfId="0" applyFont="1" applyFill="1" applyBorder="1" applyAlignment="1">
      <alignment horizontal="center"/>
    </xf>
    <xf numFmtId="2" fontId="5" fillId="0" borderId="72" xfId="0" applyNumberFormat="1" applyFont="1" applyFill="1" applyBorder="1" applyAlignment="1">
      <alignment horizontal="center"/>
    </xf>
    <xf numFmtId="2" fontId="5" fillId="0" borderId="24" xfId="0" applyNumberFormat="1" applyFont="1" applyFill="1" applyBorder="1" applyAlignment="1">
      <alignment horizontal="center"/>
    </xf>
    <xf numFmtId="2" fontId="5" fillId="2" borderId="24" xfId="0" applyNumberFormat="1" applyFont="1" applyFill="1" applyBorder="1" applyAlignment="1">
      <alignment horizontal="center"/>
    </xf>
    <xf numFmtId="2" fontId="5" fillId="0" borderId="73" xfId="0" applyNumberFormat="1" applyFont="1" applyFill="1" applyBorder="1" applyAlignment="1">
      <alignment horizontal="center"/>
    </xf>
    <xf numFmtId="2" fontId="5" fillId="2" borderId="73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14" fillId="0" borderId="74" xfId="0" applyFont="1" applyBorder="1" applyAlignment="1">
      <alignment horizontal="left"/>
    </xf>
    <xf numFmtId="0" fontId="8" fillId="0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7" fillId="0" borderId="79" xfId="0" applyFont="1" applyBorder="1"/>
    <xf numFmtId="0" fontId="21" fillId="0" borderId="27" xfId="0" applyFont="1" applyBorder="1" applyAlignment="1">
      <alignment horizontal="left"/>
    </xf>
    <xf numFmtId="0" fontId="22" fillId="0" borderId="27" xfId="0" applyFont="1" applyBorder="1" applyAlignment="1">
      <alignment horizontal="left"/>
    </xf>
    <xf numFmtId="0" fontId="15" fillId="0" borderId="27" xfId="0" applyFont="1" applyBorder="1" applyAlignment="1">
      <alignment horizontal="left"/>
    </xf>
    <xf numFmtId="0" fontId="15" fillId="0" borderId="80" xfId="0" applyFont="1" applyBorder="1" applyAlignment="1">
      <alignment horizontal="left"/>
    </xf>
    <xf numFmtId="0" fontId="6" fillId="2" borderId="79" xfId="0" applyFont="1" applyFill="1" applyBorder="1" applyAlignment="1">
      <alignment horizontal="center"/>
    </xf>
    <xf numFmtId="2" fontId="5" fillId="0" borderId="28" xfId="0" applyNumberFormat="1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0" fontId="6" fillId="2" borderId="78" xfId="0" applyFont="1" applyFill="1" applyBorder="1" applyAlignment="1">
      <alignment horizontal="center"/>
    </xf>
    <xf numFmtId="0" fontId="5" fillId="0" borderId="81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 vertical="center"/>
    </xf>
    <xf numFmtId="2" fontId="5" fillId="0" borderId="82" xfId="0" applyNumberFormat="1" applyFont="1" applyFill="1" applyBorder="1" applyAlignment="1">
      <alignment horizontal="center"/>
    </xf>
    <xf numFmtId="0" fontId="8" fillId="0" borderId="31" xfId="0" applyFont="1" applyFill="1" applyBorder="1" applyAlignment="1">
      <alignment horizontal="center"/>
    </xf>
    <xf numFmtId="0" fontId="7" fillId="2" borderId="8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2" fontId="5" fillId="0" borderId="84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2" fontId="5" fillId="2" borderId="84" xfId="0" applyNumberFormat="1" applyFont="1" applyFill="1" applyBorder="1" applyAlignment="1">
      <alignment horizontal="center"/>
    </xf>
    <xf numFmtId="0" fontId="8" fillId="0" borderId="32" xfId="0" applyFont="1" applyFill="1" applyBorder="1" applyAlignment="1">
      <alignment horizontal="center"/>
    </xf>
    <xf numFmtId="2" fontId="5" fillId="0" borderId="85" xfId="0" applyNumberFormat="1" applyFont="1" applyFill="1" applyBorder="1" applyAlignment="1">
      <alignment horizontal="center"/>
    </xf>
    <xf numFmtId="0" fontId="7" fillId="2" borderId="86" xfId="0" applyFont="1" applyFill="1" applyBorder="1" applyAlignment="1">
      <alignment horizontal="center" vertical="center"/>
    </xf>
    <xf numFmtId="2" fontId="5" fillId="0" borderId="87" xfId="0" applyNumberFormat="1" applyFont="1" applyFill="1" applyBorder="1" applyAlignment="1">
      <alignment horizontal="center"/>
    </xf>
    <xf numFmtId="2" fontId="5" fillId="2" borderId="87" xfId="0" applyNumberFormat="1" applyFont="1" applyFill="1" applyBorder="1" applyAlignment="1">
      <alignment horizontal="center"/>
    </xf>
    <xf numFmtId="2" fontId="5" fillId="0" borderId="88" xfId="0" applyNumberFormat="1" applyFont="1" applyFill="1" applyBorder="1" applyAlignment="1">
      <alignment horizontal="center"/>
    </xf>
    <xf numFmtId="0" fontId="6" fillId="2" borderId="89" xfId="0" applyFont="1" applyFill="1" applyBorder="1" applyAlignment="1">
      <alignment horizontal="center"/>
    </xf>
    <xf numFmtId="0" fontId="8" fillId="0" borderId="90" xfId="0" applyFont="1" applyFill="1" applyBorder="1" applyAlignment="1">
      <alignment horizontal="center"/>
    </xf>
    <xf numFmtId="0" fontId="8" fillId="2" borderId="90" xfId="0" applyFont="1" applyFill="1" applyBorder="1" applyAlignment="1">
      <alignment horizontal="center"/>
    </xf>
    <xf numFmtId="0" fontId="8" fillId="0" borderId="91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0" fillId="0" borderId="56" xfId="0" applyBorder="1"/>
    <xf numFmtId="0" fontId="0" fillId="2" borderId="1" xfId="0" applyFill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1" fillId="0" borderId="0" xfId="0" applyFont="1"/>
    <xf numFmtId="0" fontId="7" fillId="0" borderId="60" xfId="0" applyFont="1" applyBorder="1"/>
    <xf numFmtId="0" fontId="12" fillId="0" borderId="61" xfId="0" applyFont="1" applyBorder="1" applyAlignment="1">
      <alignment horizontal="center"/>
    </xf>
    <xf numFmtId="0" fontId="7" fillId="0" borderId="61" xfId="0" applyFont="1" applyBorder="1" applyAlignment="1">
      <alignment horizontal="left"/>
    </xf>
    <xf numFmtId="0" fontId="12" fillId="0" borderId="61" xfId="0" applyFont="1" applyBorder="1" applyAlignment="1">
      <alignment horizontal="left"/>
    </xf>
    <xf numFmtId="0" fontId="12" fillId="0" borderId="61" xfId="0" applyFont="1" applyBorder="1"/>
    <xf numFmtId="0" fontId="31" fillId="0" borderId="61" xfId="0" applyFont="1" applyBorder="1" applyAlignment="1">
      <alignment horizontal="center"/>
    </xf>
    <xf numFmtId="0" fontId="31" fillId="0" borderId="61" xfId="0" applyFont="1" applyBorder="1"/>
    <xf numFmtId="0" fontId="27" fillId="0" borderId="63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0" xfId="0" applyFont="1" applyBorder="1"/>
    <xf numFmtId="0" fontId="31" fillId="0" borderId="0" xfId="0" applyFont="1" applyBorder="1" applyAlignment="1">
      <alignment horizontal="center"/>
    </xf>
    <xf numFmtId="0" fontId="31" fillId="0" borderId="0" xfId="0" applyFont="1" applyBorder="1"/>
    <xf numFmtId="0" fontId="14" fillId="0" borderId="1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64" xfId="0" applyFont="1" applyBorder="1" applyAlignment="1">
      <alignment vertical="center"/>
    </xf>
    <xf numFmtId="0" fontId="14" fillId="0" borderId="1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64" xfId="0" applyFont="1" applyBorder="1" applyAlignment="1">
      <alignment horizontal="left" vertical="center"/>
    </xf>
    <xf numFmtId="0" fontId="6" fillId="0" borderId="76" xfId="0" applyFont="1" applyFill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31" fillId="0" borderId="66" xfId="0" applyFont="1" applyBorder="1" applyAlignment="1">
      <alignment horizontal="center"/>
    </xf>
    <xf numFmtId="2" fontId="35" fillId="2" borderId="3" xfId="0" applyNumberFormat="1" applyFont="1" applyFill="1" applyBorder="1" applyAlignment="1">
      <alignment horizontal="center"/>
    </xf>
    <xf numFmtId="2" fontId="35" fillId="2" borderId="66" xfId="0" applyNumberFormat="1" applyFont="1" applyFill="1" applyBorder="1" applyAlignment="1">
      <alignment horizontal="center"/>
    </xf>
    <xf numFmtId="0" fontId="5" fillId="0" borderId="70" xfId="0" applyFont="1" applyBorder="1" applyAlignment="1">
      <alignment horizontal="center"/>
    </xf>
    <xf numFmtId="2" fontId="35" fillId="0" borderId="3" xfId="0" applyNumberFormat="1" applyFont="1" applyBorder="1" applyAlignment="1">
      <alignment horizontal="center"/>
    </xf>
    <xf numFmtId="2" fontId="35" fillId="0" borderId="66" xfId="0" applyNumberFormat="1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2" fontId="35" fillId="0" borderId="5" xfId="0" applyNumberFormat="1" applyFont="1" applyBorder="1" applyAlignment="1">
      <alignment horizontal="center"/>
    </xf>
    <xf numFmtId="2" fontId="35" fillId="0" borderId="72" xfId="0" applyNumberFormat="1" applyFont="1" applyBorder="1" applyAlignment="1">
      <alignment horizontal="center"/>
    </xf>
    <xf numFmtId="0" fontId="6" fillId="2" borderId="76" xfId="0" applyFont="1" applyFill="1" applyBorder="1" applyAlignment="1">
      <alignment horizontal="center"/>
    </xf>
    <xf numFmtId="0" fontId="31" fillId="2" borderId="3" xfId="0" applyFont="1" applyFill="1" applyBorder="1" applyAlignment="1">
      <alignment horizontal="center"/>
    </xf>
    <xf numFmtId="0" fontId="31" fillId="2" borderId="66" xfId="0" applyFont="1" applyFill="1" applyBorder="1" applyAlignment="1">
      <alignment horizontal="center"/>
    </xf>
    <xf numFmtId="0" fontId="5" fillId="2" borderId="71" xfId="0" applyFont="1" applyFill="1" applyBorder="1" applyAlignment="1">
      <alignment horizontal="center"/>
    </xf>
    <xf numFmtId="2" fontId="35" fillId="2" borderId="5" xfId="0" applyNumberFormat="1" applyFont="1" applyFill="1" applyBorder="1" applyAlignment="1">
      <alignment horizontal="center"/>
    </xf>
    <xf numFmtId="2" fontId="35" fillId="2" borderId="72" xfId="0" applyNumberFormat="1" applyFont="1" applyFill="1" applyBorder="1" applyAlignment="1">
      <alignment horizontal="center"/>
    </xf>
    <xf numFmtId="0" fontId="0" fillId="0" borderId="63" xfId="0" applyBorder="1" applyAlignment="1">
      <alignment horizontal="center"/>
    </xf>
    <xf numFmtId="0" fontId="31" fillId="0" borderId="0" xfId="0" applyFont="1" applyBorder="1" applyAlignment="1">
      <alignment horizontal="left"/>
    </xf>
    <xf numFmtId="0" fontId="31" fillId="0" borderId="64" xfId="0" applyFont="1" applyBorder="1"/>
    <xf numFmtId="0" fontId="36" fillId="0" borderId="63" xfId="0" applyFont="1" applyBorder="1" applyAlignment="1">
      <alignment horizontal="left"/>
    </xf>
    <xf numFmtId="0" fontId="31" fillId="0" borderId="68" xfId="0" applyFont="1" applyBorder="1" applyAlignment="1">
      <alignment horizontal="center"/>
    </xf>
    <xf numFmtId="0" fontId="31" fillId="0" borderId="68" xfId="0" applyFont="1" applyBorder="1" applyAlignment="1">
      <alignment horizontal="left"/>
    </xf>
    <xf numFmtId="0" fontId="31" fillId="0" borderId="68" xfId="0" applyFont="1" applyBorder="1"/>
    <xf numFmtId="0" fontId="31" fillId="0" borderId="69" xfId="0" applyFont="1" applyBorder="1"/>
    <xf numFmtId="0" fontId="14" fillId="0" borderId="13" xfId="0" applyFont="1" applyFill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75" xfId="0" applyFont="1" applyBorder="1" applyAlignment="1">
      <alignment horizontal="left" vertical="center"/>
    </xf>
    <xf numFmtId="0" fontId="0" fillId="2" borderId="3" xfId="0" applyFill="1" applyBorder="1" applyAlignment="1">
      <alignment horizontal="center"/>
    </xf>
    <xf numFmtId="0" fontId="0" fillId="2" borderId="99" xfId="0" applyFill="1" applyBorder="1" applyAlignment="1">
      <alignment horizontal="center"/>
    </xf>
    <xf numFmtId="2" fontId="37" fillId="0" borderId="3" xfId="0" applyNumberFormat="1" applyFont="1" applyBorder="1" applyAlignment="1">
      <alignment horizontal="center"/>
    </xf>
    <xf numFmtId="2" fontId="37" fillId="0" borderId="24" xfId="0" applyNumberFormat="1" applyFont="1" applyBorder="1" applyAlignment="1">
      <alignment horizontal="center"/>
    </xf>
    <xf numFmtId="2" fontId="37" fillId="2" borderId="3" xfId="0" applyNumberFormat="1" applyFont="1" applyFill="1" applyBorder="1" applyAlignment="1">
      <alignment horizontal="center"/>
    </xf>
    <xf numFmtId="2" fontId="37" fillId="2" borderId="24" xfId="0" applyNumberFormat="1" applyFont="1" applyFill="1" applyBorder="1" applyAlignment="1">
      <alignment horizontal="center"/>
    </xf>
    <xf numFmtId="2" fontId="37" fillId="0" borderId="100" xfId="0" applyNumberFormat="1" applyFont="1" applyBorder="1" applyAlignment="1">
      <alignment horizontal="center"/>
    </xf>
    <xf numFmtId="2" fontId="37" fillId="0" borderId="14" xfId="0" applyNumberFormat="1" applyFont="1" applyBorder="1" applyAlignment="1">
      <alignment horizontal="center"/>
    </xf>
    <xf numFmtId="0" fontId="0" fillId="2" borderId="100" xfId="0" applyFill="1" applyBorder="1" applyAlignment="1">
      <alignment horizontal="center"/>
    </xf>
    <xf numFmtId="2" fontId="35" fillId="0" borderId="3" xfId="0" applyNumberFormat="1" applyFont="1" applyBorder="1"/>
    <xf numFmtId="2" fontId="35" fillId="0" borderId="66" xfId="0" applyNumberFormat="1" applyFont="1" applyBorder="1"/>
    <xf numFmtId="2" fontId="35" fillId="2" borderId="3" xfId="0" applyNumberFormat="1" applyFont="1" applyFill="1" applyBorder="1"/>
    <xf numFmtId="2" fontId="35" fillId="2" borderId="66" xfId="0" applyNumberFormat="1" applyFont="1" applyFill="1" applyBorder="1"/>
    <xf numFmtId="2" fontId="35" fillId="0" borderId="5" xfId="0" applyNumberFormat="1" applyFont="1" applyBorder="1"/>
    <xf numFmtId="2" fontId="35" fillId="0" borderId="72" xfId="0" applyNumberFormat="1" applyFont="1" applyBorder="1"/>
    <xf numFmtId="0" fontId="19" fillId="0" borderId="0" xfId="0" applyFont="1" applyBorder="1" applyAlignment="1">
      <alignment horizontal="left"/>
    </xf>
    <xf numFmtId="0" fontId="19" fillId="0" borderId="0" xfId="0" applyFont="1" applyBorder="1"/>
    <xf numFmtId="0" fontId="14" fillId="0" borderId="14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14" fillId="0" borderId="77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0" fillId="2" borderId="66" xfId="0" applyFill="1" applyBorder="1" applyAlignment="1">
      <alignment horizontal="center"/>
    </xf>
    <xf numFmtId="2" fontId="13" fillId="0" borderId="3" xfId="0" applyNumberFormat="1" applyFont="1" applyBorder="1" applyAlignment="1">
      <alignment horizontal="center"/>
    </xf>
    <xf numFmtId="2" fontId="13" fillId="0" borderId="24" xfId="0" applyNumberFormat="1" applyFont="1" applyBorder="1" applyAlignment="1">
      <alignment horizontal="center"/>
    </xf>
    <xf numFmtId="2" fontId="13" fillId="2" borderId="3" xfId="0" applyNumberFormat="1" applyFont="1" applyFill="1" applyBorder="1" applyAlignment="1">
      <alignment horizontal="center"/>
    </xf>
    <xf numFmtId="2" fontId="13" fillId="2" borderId="24" xfId="0" applyNumberFormat="1" applyFont="1" applyFill="1" applyBorder="1" applyAlignment="1">
      <alignment horizontal="center"/>
    </xf>
    <xf numFmtId="2" fontId="13" fillId="0" borderId="66" xfId="0" applyNumberFormat="1" applyFont="1" applyBorder="1" applyAlignment="1">
      <alignment horizontal="center"/>
    </xf>
    <xf numFmtId="2" fontId="13" fillId="2" borderId="66" xfId="0" applyNumberFormat="1" applyFont="1" applyFill="1" applyBorder="1" applyAlignment="1">
      <alignment horizontal="center"/>
    </xf>
    <xf numFmtId="2" fontId="37" fillId="2" borderId="66" xfId="0" applyNumberFormat="1" applyFont="1" applyFill="1" applyBorder="1" applyAlignment="1">
      <alignment horizontal="center"/>
    </xf>
    <xf numFmtId="2" fontId="37" fillId="0" borderId="66" xfId="0" applyNumberFormat="1" applyFont="1" applyBorder="1" applyAlignment="1">
      <alignment horizontal="center"/>
    </xf>
    <xf numFmtId="0" fontId="5" fillId="2" borderId="78" xfId="0" applyFont="1" applyFill="1" applyBorder="1" applyAlignment="1">
      <alignment horizontal="center"/>
    </xf>
    <xf numFmtId="2" fontId="37" fillId="2" borderId="100" xfId="0" applyNumberFormat="1" applyFont="1" applyFill="1" applyBorder="1" applyAlignment="1">
      <alignment horizontal="center"/>
    </xf>
    <xf numFmtId="2" fontId="37" fillId="2" borderId="99" xfId="0" applyNumberFormat="1" applyFont="1" applyFill="1" applyBorder="1" applyAlignment="1">
      <alignment horizontal="center"/>
    </xf>
    <xf numFmtId="2" fontId="37" fillId="2" borderId="3" xfId="0" applyNumberFormat="1" applyFont="1" applyFill="1" applyBorder="1" applyAlignment="1">
      <alignment horizontal="center" wrapText="1"/>
    </xf>
    <xf numFmtId="2" fontId="37" fillId="0" borderId="3" xfId="0" applyNumberFormat="1" applyFont="1" applyBorder="1" applyAlignment="1">
      <alignment horizontal="center" wrapText="1"/>
    </xf>
    <xf numFmtId="2" fontId="37" fillId="2" borderId="5" xfId="0" applyNumberFormat="1" applyFont="1" applyFill="1" applyBorder="1" applyAlignment="1">
      <alignment horizontal="center"/>
    </xf>
    <xf numFmtId="2" fontId="37" fillId="2" borderId="72" xfId="0" applyNumberFormat="1" applyFont="1" applyFill="1" applyBorder="1" applyAlignment="1">
      <alignment horizontal="center"/>
    </xf>
    <xf numFmtId="0" fontId="7" fillId="0" borderId="0" xfId="0" applyFont="1"/>
    <xf numFmtId="0" fontId="6" fillId="0" borderId="0" xfId="0" applyFont="1" applyBorder="1" applyAlignment="1">
      <alignment horizontal="left"/>
    </xf>
    <xf numFmtId="0" fontId="27" fillId="0" borderId="0" xfId="0" applyFont="1"/>
    <xf numFmtId="0" fontId="38" fillId="0" borderId="0" xfId="0" applyFont="1"/>
    <xf numFmtId="0" fontId="10" fillId="0" borderId="10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2" fontId="37" fillId="0" borderId="3" xfId="0" applyNumberFormat="1" applyFont="1" applyBorder="1" applyAlignment="1">
      <alignment horizontal="center" vertical="center"/>
    </xf>
    <xf numFmtId="2" fontId="37" fillId="0" borderId="1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2" fontId="37" fillId="2" borderId="3" xfId="0" applyNumberFormat="1" applyFont="1" applyFill="1" applyBorder="1" applyAlignment="1">
      <alignment horizontal="center" vertical="center"/>
    </xf>
    <xf numFmtId="2" fontId="13" fillId="2" borderId="1" xfId="0" applyNumberFormat="1" applyFont="1" applyFill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2" fontId="37" fillId="2" borderId="1" xfId="0" applyNumberFormat="1" applyFont="1" applyFill="1" applyBorder="1" applyAlignment="1">
      <alignment horizontal="center" vertical="center"/>
    </xf>
    <xf numFmtId="2" fontId="13" fillId="2" borderId="3" xfId="0" applyNumberFormat="1" applyFont="1" applyFill="1" applyBorder="1" applyAlignment="1">
      <alignment horizontal="center" vertical="center"/>
    </xf>
    <xf numFmtId="2" fontId="13" fillId="0" borderId="3" xfId="0" applyNumberFormat="1" applyFont="1" applyBorder="1" applyAlignment="1">
      <alignment horizontal="center" vertical="center"/>
    </xf>
    <xf numFmtId="2" fontId="13" fillId="0" borderId="24" xfId="0" applyNumberFormat="1" applyFont="1" applyBorder="1" applyAlignment="1">
      <alignment horizontal="center" vertical="center"/>
    </xf>
    <xf numFmtId="2" fontId="13" fillId="2" borderId="24" xfId="0" applyNumberFormat="1" applyFont="1" applyFill="1" applyBorder="1" applyAlignment="1">
      <alignment horizontal="center" vertical="center"/>
    </xf>
    <xf numFmtId="2" fontId="37" fillId="0" borderId="1" xfId="0" applyNumberFormat="1" applyFont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2" fontId="37" fillId="2" borderId="107" xfId="0" applyNumberFormat="1" applyFont="1" applyFill="1" applyBorder="1" applyAlignment="1">
      <alignment horizontal="center"/>
    </xf>
    <xf numFmtId="2" fontId="37" fillId="0" borderId="3" xfId="0" applyNumberFormat="1" applyFont="1" applyBorder="1"/>
    <xf numFmtId="2" fontId="37" fillId="0" borderId="1" xfId="0" applyNumberFormat="1" applyFont="1" applyBorder="1"/>
    <xf numFmtId="2" fontId="37" fillId="2" borderId="3" xfId="0" applyNumberFormat="1" applyFont="1" applyFill="1" applyBorder="1"/>
    <xf numFmtId="2" fontId="37" fillId="2" borderId="1" xfId="0" applyNumberFormat="1" applyFont="1" applyFill="1" applyBorder="1"/>
    <xf numFmtId="2" fontId="37" fillId="0" borderId="24" xfId="0" applyNumberFormat="1" applyFont="1" applyBorder="1"/>
    <xf numFmtId="2" fontId="37" fillId="2" borderId="24" xfId="0" applyNumberFormat="1" applyFont="1" applyFill="1" applyBorder="1"/>
    <xf numFmtId="0" fontId="5" fillId="2" borderId="109" xfId="0" applyFont="1" applyFill="1" applyBorder="1" applyAlignment="1">
      <alignment horizontal="center"/>
    </xf>
    <xf numFmtId="2" fontId="37" fillId="2" borderId="110" xfId="0" applyNumberFormat="1" applyFont="1" applyFill="1" applyBorder="1" applyAlignment="1">
      <alignment horizontal="center"/>
    </xf>
    <xf numFmtId="2" fontId="37" fillId="2" borderId="110" xfId="0" applyNumberFormat="1" applyFont="1" applyFill="1" applyBorder="1"/>
    <xf numFmtId="2" fontId="37" fillId="2" borderId="111" xfId="0" applyNumberFormat="1" applyFont="1" applyFill="1" applyBorder="1"/>
    <xf numFmtId="0" fontId="36" fillId="0" borderId="0" xfId="0" applyFont="1" applyBorder="1" applyAlignment="1">
      <alignment horizontal="left"/>
    </xf>
    <xf numFmtId="0" fontId="36" fillId="0" borderId="0" xfId="0" applyFont="1" applyAlignment="1">
      <alignment horizontal="left"/>
    </xf>
    <xf numFmtId="0" fontId="5" fillId="2" borderId="112" xfId="0" applyFont="1" applyFill="1" applyBorder="1" applyAlignment="1">
      <alignment horizontal="center"/>
    </xf>
    <xf numFmtId="0" fontId="8" fillId="2" borderId="113" xfId="0" applyFont="1" applyFill="1" applyBorder="1" applyAlignment="1">
      <alignment horizontal="center" vertical="center"/>
    </xf>
    <xf numFmtId="2" fontId="5" fillId="2" borderId="114" xfId="0" applyNumberFormat="1" applyFont="1" applyFill="1" applyBorder="1" applyAlignment="1">
      <alignment horizontal="center" vertical="center"/>
    </xf>
    <xf numFmtId="0" fontId="8" fillId="2" borderId="115" xfId="0" applyFont="1" applyFill="1" applyBorder="1" applyAlignment="1">
      <alignment horizontal="center" vertical="center"/>
    </xf>
    <xf numFmtId="2" fontId="5" fillId="2" borderId="116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2" fontId="35" fillId="0" borderId="24" xfId="0" applyNumberFormat="1" applyFont="1" applyBorder="1" applyAlignment="1">
      <alignment horizontal="center"/>
    </xf>
    <xf numFmtId="2" fontId="35" fillId="2" borderId="24" xfId="0" applyNumberFormat="1" applyFont="1" applyFill="1" applyBorder="1" applyAlignment="1">
      <alignment horizontal="center"/>
    </xf>
    <xf numFmtId="9" fontId="0" fillId="0" borderId="0" xfId="0" applyNumberFormat="1"/>
    <xf numFmtId="2" fontId="0" fillId="0" borderId="0" xfId="0" applyNumberFormat="1"/>
    <xf numFmtId="0" fontId="6" fillId="2" borderId="22" xfId="0" applyFont="1" applyFill="1" applyBorder="1" applyAlignment="1">
      <alignment horizontal="center"/>
    </xf>
    <xf numFmtId="11" fontId="0" fillId="0" borderId="0" xfId="0" applyNumberFormat="1"/>
    <xf numFmtId="0" fontId="7" fillId="0" borderId="0" xfId="0" applyFont="1" applyBorder="1"/>
    <xf numFmtId="0" fontId="0" fillId="0" borderId="27" xfId="0" applyBorder="1"/>
    <xf numFmtId="0" fontId="14" fillId="0" borderId="0" xfId="0" applyFont="1" applyBorder="1" applyAlignment="1">
      <alignment horizontal="left"/>
    </xf>
    <xf numFmtId="0" fontId="26" fillId="0" borderId="0" xfId="0" applyFont="1" applyBorder="1" applyAlignment="1">
      <alignment horizontal="left"/>
    </xf>
    <xf numFmtId="0" fontId="0" fillId="0" borderId="120" xfId="0" applyBorder="1"/>
    <xf numFmtId="2" fontId="35" fillId="0" borderId="0" xfId="0" applyNumberFormat="1" applyFont="1" applyFill="1" applyBorder="1" applyAlignment="1">
      <alignment horizontal="center"/>
    </xf>
    <xf numFmtId="2" fontId="35" fillId="2" borderId="0" xfId="0" applyNumberFormat="1" applyFont="1" applyFill="1" applyBorder="1" applyAlignment="1">
      <alignment horizontal="center"/>
    </xf>
    <xf numFmtId="2" fontId="37" fillId="0" borderId="0" xfId="0" applyNumberFormat="1" applyFont="1" applyFill="1" applyBorder="1" applyAlignment="1">
      <alignment horizontal="center"/>
    </xf>
    <xf numFmtId="2" fontId="35" fillId="2" borderId="0" xfId="0" applyNumberFormat="1" applyFont="1" applyFill="1" applyBorder="1"/>
    <xf numFmtId="2" fontId="37" fillId="2" borderId="0" xfId="0" applyNumberFormat="1" applyFont="1" applyFill="1" applyBorder="1" applyAlignment="1">
      <alignment horizontal="center"/>
    </xf>
    <xf numFmtId="2" fontId="13" fillId="2" borderId="0" xfId="0" applyNumberFormat="1" applyFont="1" applyFill="1" applyBorder="1" applyAlignment="1">
      <alignment horizontal="center"/>
    </xf>
    <xf numFmtId="2" fontId="13" fillId="0" borderId="0" xfId="0" applyNumberFormat="1" applyFont="1" applyFill="1" applyBorder="1" applyAlignment="1">
      <alignment horizontal="center"/>
    </xf>
    <xf numFmtId="2" fontId="37" fillId="0" borderId="0" xfId="0" applyNumberFormat="1" applyFont="1" applyFill="1" applyBorder="1" applyAlignment="1">
      <alignment horizontal="center" vertical="center"/>
    </xf>
    <xf numFmtId="2" fontId="37" fillId="2" borderId="0" xfId="0" applyNumberFormat="1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9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8" fillId="0" borderId="46" xfId="0" applyFont="1" applyBorder="1" applyAlignment="1">
      <alignment horizontal="left" vertical="center" indent="1"/>
    </xf>
    <xf numFmtId="0" fontId="18" fillId="0" borderId="56" xfId="0" applyFont="1" applyBorder="1" applyAlignment="1">
      <alignment horizontal="left" vertical="center" indent="1"/>
    </xf>
    <xf numFmtId="0" fontId="2" fillId="0" borderId="55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24" fillId="2" borderId="37" xfId="0" applyFont="1" applyFill="1" applyBorder="1" applyAlignment="1">
      <alignment horizontal="center"/>
    </xf>
    <xf numFmtId="0" fontId="24" fillId="2" borderId="38" xfId="0" applyFont="1" applyFill="1" applyBorder="1" applyAlignment="1">
      <alignment horizontal="center"/>
    </xf>
    <xf numFmtId="0" fontId="24" fillId="2" borderId="39" xfId="0" applyFont="1" applyFill="1" applyBorder="1" applyAlignment="1">
      <alignment horizontal="center"/>
    </xf>
    <xf numFmtId="0" fontId="24" fillId="2" borderId="119" xfId="0" applyFont="1" applyFill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93" xfId="0" applyFont="1" applyBorder="1" applyAlignment="1">
      <alignment horizontal="center"/>
    </xf>
    <xf numFmtId="0" fontId="25" fillId="2" borderId="6" xfId="0" applyFont="1" applyFill="1" applyBorder="1" applyAlignment="1">
      <alignment horizontal="center" vertical="center"/>
    </xf>
    <xf numFmtId="0" fontId="25" fillId="2" borderId="9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25" fillId="2" borderId="44" xfId="0" applyFont="1" applyFill="1" applyBorder="1" applyAlignment="1">
      <alignment horizontal="center" vertical="center"/>
    </xf>
    <xf numFmtId="0" fontId="25" fillId="2" borderId="94" xfId="0" applyFont="1" applyFill="1" applyBorder="1" applyAlignment="1">
      <alignment horizontal="center" vertical="center"/>
    </xf>
    <xf numFmtId="0" fontId="24" fillId="2" borderId="33" xfId="0" applyFont="1" applyFill="1" applyBorder="1" applyAlignment="1">
      <alignment horizontal="center"/>
    </xf>
    <xf numFmtId="0" fontId="24" fillId="2" borderId="34" xfId="0" applyFont="1" applyFill="1" applyBorder="1" applyAlignment="1">
      <alignment horizontal="center"/>
    </xf>
    <xf numFmtId="0" fontId="24" fillId="2" borderId="94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6" fillId="2" borderId="43" xfId="0" applyFont="1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9" fillId="0" borderId="77" xfId="0" applyFont="1" applyBorder="1" applyAlignment="1">
      <alignment horizontal="center"/>
    </xf>
    <xf numFmtId="0" fontId="16" fillId="0" borderId="64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18" fillId="0" borderId="61" xfId="0" applyFont="1" applyBorder="1" applyAlignment="1">
      <alignment horizontal="left" vertical="center" indent="1"/>
    </xf>
    <xf numFmtId="0" fontId="18" fillId="0" borderId="68" xfId="0" applyFont="1" applyBorder="1" applyAlignment="1">
      <alignment horizontal="left" vertical="center" indent="1"/>
    </xf>
    <xf numFmtId="0" fontId="6" fillId="2" borderId="14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6" fillId="2" borderId="41" xfId="0" applyFont="1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24" fillId="2" borderId="33" xfId="0" applyFont="1" applyFill="1" applyBorder="1" applyAlignment="1">
      <alignment horizontal="center" vertical="center"/>
    </xf>
    <xf numFmtId="0" fontId="24" fillId="2" borderId="34" xfId="0" applyFont="1" applyFill="1" applyBorder="1" applyAlignment="1">
      <alignment horizontal="center" vertical="center"/>
    </xf>
    <xf numFmtId="0" fontId="24" fillId="2" borderId="44" xfId="0" applyFont="1" applyFill="1" applyBorder="1" applyAlignment="1">
      <alignment horizontal="center" vertical="center"/>
    </xf>
    <xf numFmtId="0" fontId="24" fillId="2" borderId="96" xfId="0" applyFont="1" applyFill="1" applyBorder="1" applyAlignment="1">
      <alignment horizontal="center" vertical="center"/>
    </xf>
    <xf numFmtId="0" fontId="24" fillId="2" borderId="9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6" fillId="2" borderId="89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6" fillId="2" borderId="95" xfId="0" applyFont="1" applyFill="1" applyBorder="1" applyAlignment="1">
      <alignment horizontal="center"/>
    </xf>
    <xf numFmtId="0" fontId="25" fillId="2" borderId="75" xfId="0" applyFont="1" applyFill="1" applyBorder="1" applyAlignment="1">
      <alignment horizontal="center" vertical="center"/>
    </xf>
    <xf numFmtId="0" fontId="18" fillId="0" borderId="61" xfId="0" applyFont="1" applyBorder="1" applyAlignment="1">
      <alignment horizontal="center" vertical="center"/>
    </xf>
    <xf numFmtId="0" fontId="18" fillId="0" borderId="68" xfId="0" applyFont="1" applyBorder="1" applyAlignment="1">
      <alignment horizontal="center" vertical="center"/>
    </xf>
    <xf numFmtId="0" fontId="0" fillId="2" borderId="77" xfId="0" applyFill="1" applyBorder="1" applyAlignment="1">
      <alignment horizontal="center"/>
    </xf>
    <xf numFmtId="0" fontId="0" fillId="2" borderId="80" xfId="0" applyFill="1" applyBorder="1" applyAlignment="1">
      <alignment horizontal="center"/>
    </xf>
    <xf numFmtId="0" fontId="14" fillId="0" borderId="117" xfId="0" applyFont="1" applyBorder="1" applyAlignment="1">
      <alignment horizontal="center" vertical="center"/>
    </xf>
    <xf numFmtId="0" fontId="14" fillId="0" borderId="118" xfId="0" applyFont="1" applyBorder="1" applyAlignment="1">
      <alignment horizontal="center" vertical="center"/>
    </xf>
    <xf numFmtId="0" fontId="5" fillId="0" borderId="1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24" fillId="2" borderId="6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34" fillId="2" borderId="13" xfId="0" applyFont="1" applyFill="1" applyBorder="1" applyAlignment="1">
      <alignment horizontal="center" wrapText="1"/>
    </xf>
    <xf numFmtId="0" fontId="31" fillId="2" borderId="6" xfId="0" applyFont="1" applyFill="1" applyBorder="1" applyAlignment="1"/>
    <xf numFmtId="0" fontId="31" fillId="2" borderId="75" xfId="0" applyFont="1" applyFill="1" applyBorder="1" applyAlignment="1"/>
    <xf numFmtId="0" fontId="32" fillId="2" borderId="65" xfId="0" applyFont="1" applyFill="1" applyBorder="1" applyAlignment="1">
      <alignment horizontal="center"/>
    </xf>
    <xf numFmtId="0" fontId="3" fillId="2" borderId="44" xfId="0" applyFont="1" applyFill="1" applyBorder="1" applyAlignment="1">
      <alignment horizontal="center"/>
    </xf>
    <xf numFmtId="0" fontId="3" fillId="2" borderId="94" xfId="0" applyFont="1" applyFill="1" applyBorder="1" applyAlignment="1">
      <alignment horizontal="center"/>
    </xf>
    <xf numFmtId="0" fontId="34" fillId="2" borderId="28" xfId="0" applyFont="1" applyFill="1" applyBorder="1" applyAlignment="1">
      <alignment horizontal="center"/>
    </xf>
    <xf numFmtId="0" fontId="31" fillId="2" borderId="31" xfId="0" applyFont="1" applyFill="1" applyBorder="1" applyAlignment="1"/>
    <xf numFmtId="0" fontId="31" fillId="2" borderId="98" xfId="0" applyFont="1" applyFill="1" applyBorder="1" applyAlignment="1"/>
    <xf numFmtId="0" fontId="18" fillId="0" borderId="60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8" fillId="0" borderId="67" xfId="0" applyFont="1" applyBorder="1" applyAlignment="1">
      <alignment horizontal="center" vertical="center"/>
    </xf>
    <xf numFmtId="0" fontId="18" fillId="0" borderId="69" xfId="0" applyFont="1" applyBorder="1" applyAlignment="1">
      <alignment horizontal="center" vertical="center"/>
    </xf>
    <xf numFmtId="0" fontId="14" fillId="2" borderId="97" xfId="0" applyFont="1" applyFill="1" applyBorder="1" applyAlignment="1">
      <alignment horizontal="center" vertical="center"/>
    </xf>
    <xf numFmtId="0" fontId="14" fillId="2" borderId="61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64" xfId="0" applyFont="1" applyBorder="1" applyAlignment="1">
      <alignment horizontal="left" vertical="center"/>
    </xf>
    <xf numFmtId="0" fontId="32" fillId="2" borderId="33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34" fillId="2" borderId="43" xfId="0" applyFont="1" applyFill="1" applyBorder="1" applyAlignment="1">
      <alignment horizontal="center"/>
    </xf>
    <xf numFmtId="0" fontId="31" fillId="2" borderId="27" xfId="0" applyFont="1" applyFill="1" applyBorder="1" applyAlignment="1"/>
    <xf numFmtId="0" fontId="31" fillId="2" borderId="80" xfId="0" applyFont="1" applyFill="1" applyBorder="1" applyAlignment="1"/>
    <xf numFmtId="0" fontId="6" fillId="2" borderId="6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7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80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6" fillId="2" borderId="75" xfId="0" applyFont="1" applyFill="1" applyBorder="1" applyAlignment="1">
      <alignment horizontal="center" wrapText="1"/>
    </xf>
    <xf numFmtId="0" fontId="14" fillId="2" borderId="1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64" xfId="0" applyFont="1" applyFill="1" applyBorder="1" applyAlignment="1">
      <alignment horizontal="center" vertical="center"/>
    </xf>
    <xf numFmtId="0" fontId="27" fillId="0" borderId="63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32" fillId="2" borderId="44" xfId="0" applyFont="1" applyFill="1" applyBorder="1" applyAlignment="1">
      <alignment horizontal="center"/>
    </xf>
    <xf numFmtId="0" fontId="32" fillId="2" borderId="34" xfId="0" applyFont="1" applyFill="1" applyBorder="1" applyAlignment="1">
      <alignment horizontal="center"/>
    </xf>
    <xf numFmtId="0" fontId="5" fillId="2" borderId="70" xfId="0" applyNumberFormat="1" applyFont="1" applyFill="1" applyBorder="1" applyAlignment="1">
      <alignment horizontal="center"/>
    </xf>
    <xf numFmtId="0" fontId="5" fillId="2" borderId="17" xfId="0" applyNumberFormat="1" applyFont="1" applyFill="1" applyBorder="1" applyAlignment="1">
      <alignment horizontal="center"/>
    </xf>
    <xf numFmtId="0" fontId="5" fillId="0" borderId="70" xfId="0" applyNumberFormat="1" applyFont="1" applyBorder="1" applyAlignment="1">
      <alignment horizontal="center"/>
    </xf>
    <xf numFmtId="0" fontId="5" fillId="0" borderId="17" xfId="0" applyNumberFormat="1" applyFont="1" applyBorder="1" applyAlignment="1">
      <alignment horizontal="center"/>
    </xf>
    <xf numFmtId="0" fontId="5" fillId="2" borderId="70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5" fillId="0" borderId="78" xfId="0" applyNumberFormat="1" applyFont="1" applyBorder="1" applyAlignment="1">
      <alignment horizontal="center"/>
    </xf>
    <xf numFmtId="0" fontId="5" fillId="0" borderId="15" xfId="0" applyNumberFormat="1" applyFont="1" applyBorder="1" applyAlignment="1">
      <alignment horizontal="center"/>
    </xf>
    <xf numFmtId="0" fontId="32" fillId="2" borderId="101" xfId="0" applyFont="1" applyFill="1" applyBorder="1" applyAlignment="1">
      <alignment horizontal="center"/>
    </xf>
    <xf numFmtId="0" fontId="32" fillId="2" borderId="102" xfId="0" applyFont="1" applyFill="1" applyBorder="1" applyAlignment="1">
      <alignment horizontal="center"/>
    </xf>
    <xf numFmtId="0" fontId="32" fillId="2" borderId="103" xfId="0" applyFont="1" applyFill="1" applyBorder="1" applyAlignment="1">
      <alignment horizontal="center"/>
    </xf>
    <xf numFmtId="0" fontId="6" fillId="2" borderId="104" xfId="0" applyFont="1" applyFill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6" fillId="2" borderId="9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75" xfId="0" applyFont="1" applyFill="1" applyBorder="1" applyAlignment="1">
      <alignment horizontal="center" vertical="center" wrapText="1"/>
    </xf>
    <xf numFmtId="0" fontId="5" fillId="0" borderId="70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32" fillId="2" borderId="33" xfId="0" applyFont="1" applyFill="1" applyBorder="1" applyAlignment="1">
      <alignment horizontal="center" vertical="center"/>
    </xf>
    <xf numFmtId="0" fontId="32" fillId="2" borderId="44" xfId="0" applyFont="1" applyFill="1" applyBorder="1" applyAlignment="1">
      <alignment horizontal="center" vertical="center"/>
    </xf>
    <xf numFmtId="0" fontId="32" fillId="2" borderId="34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/>
    </xf>
    <xf numFmtId="0" fontId="0" fillId="2" borderId="25" xfId="0" applyFill="1" applyBorder="1" applyAlignment="1"/>
    <xf numFmtId="0" fontId="0" fillId="2" borderId="105" xfId="0" applyFill="1" applyBorder="1" applyAlignment="1"/>
    <xf numFmtId="0" fontId="0" fillId="2" borderId="6" xfId="0" applyFill="1" applyBorder="1" applyAlignment="1"/>
    <xf numFmtId="0" fontId="0" fillId="2" borderId="75" xfId="0" applyFill="1" applyBorder="1" applyAlignment="1"/>
    <xf numFmtId="0" fontId="18" fillId="0" borderId="60" xfId="0" applyFont="1" applyBorder="1" applyAlignment="1">
      <alignment horizontal="right" vertical="center" indent="14"/>
    </xf>
    <xf numFmtId="0" fontId="18" fillId="0" borderId="61" xfId="0" applyFont="1" applyBorder="1" applyAlignment="1">
      <alignment horizontal="right" vertical="center" indent="14"/>
    </xf>
    <xf numFmtId="0" fontId="18" fillId="0" borderId="62" xfId="0" applyFont="1" applyBorder="1" applyAlignment="1">
      <alignment horizontal="right" vertical="center" indent="14"/>
    </xf>
    <xf numFmtId="0" fontId="18" fillId="0" borderId="67" xfId="0" applyFont="1" applyBorder="1" applyAlignment="1">
      <alignment horizontal="right" vertical="center" indent="14"/>
    </xf>
    <xf numFmtId="0" fontId="18" fillId="0" borderId="68" xfId="0" applyFont="1" applyBorder="1" applyAlignment="1">
      <alignment horizontal="right" vertical="center" indent="14"/>
    </xf>
    <xf numFmtId="0" fontId="18" fillId="0" borderId="69" xfId="0" applyFont="1" applyBorder="1" applyAlignment="1">
      <alignment horizontal="right" vertical="center" indent="14"/>
    </xf>
    <xf numFmtId="0" fontId="0" fillId="2" borderId="27" xfId="0" applyFill="1" applyBorder="1" applyAlignment="1"/>
    <xf numFmtId="0" fontId="0" fillId="2" borderId="42" xfId="0" applyFill="1" applyBorder="1" applyAlignment="1"/>
    <xf numFmtId="0" fontId="6" fillId="2" borderId="28" xfId="0" applyFont="1" applyFill="1" applyBorder="1" applyAlignment="1">
      <alignment horizontal="center"/>
    </xf>
    <xf numFmtId="0" fontId="0" fillId="2" borderId="31" xfId="0" applyFill="1" applyBorder="1" applyAlignment="1"/>
    <xf numFmtId="0" fontId="0" fillId="2" borderId="108" xfId="0" applyFill="1" applyBorder="1" applyAlignment="1"/>
    <xf numFmtId="0" fontId="0" fillId="2" borderId="30" xfId="0" applyFill="1" applyBorder="1" applyAlignment="1"/>
    <xf numFmtId="0" fontId="1" fillId="0" borderId="0" xfId="0" applyFont="1" applyBorder="1" applyAlignment="1">
      <alignment horizontal="center" vertical="center" wrapText="1"/>
    </xf>
    <xf numFmtId="0" fontId="1" fillId="0" borderId="10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1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1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1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803910</xdr:colOff>
      <xdr:row>1</xdr:row>
      <xdr:rowOff>28575</xdr:rowOff>
    </xdr:from>
    <xdr:to>
      <xdr:col>7</xdr:col>
      <xdr:colOff>927735</xdr:colOff>
      <xdr:row>2</xdr:row>
      <xdr:rowOff>762000</xdr:rowOff>
    </xdr:to>
    <xdr:pic>
      <xdr:nvPicPr>
        <xdr:cNvPr id="3" name="Picture 9" descr="Прямик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38925" y="123825"/>
          <a:ext cx="14478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  <a:scene3d>
          <a:camera prst="orthographicFront"/>
          <a:lightRig rig="threePt" dir="t"/>
        </a:scene3d>
        <a:sp3d>
          <a:bevelT w="165100" prst="coolSlant"/>
        </a:sp3d>
      </xdr:spPr>
    </xdr:pic>
    <xdr:clientData/>
  </xdr:twoCellAnchor>
  <xdr:oneCellAnchor>
    <xdr:from>
      <xdr:col>3</xdr:col>
      <xdr:colOff>956310</xdr:colOff>
      <xdr:row>1</xdr:row>
      <xdr:rowOff>247650</xdr:rowOff>
    </xdr:from>
    <xdr:ext cx="2978676" cy="470948"/>
    <xdr:sp macro="" textlink="">
      <xdr:nvSpPr>
        <xdr:cNvPr id="7" name="Прямоугольник 6"/>
        <xdr:cNvSpPr/>
      </xdr:nvSpPr>
      <xdr:spPr>
        <a:xfrm>
          <a:off x="3581400" y="342900"/>
          <a:ext cx="2986086" cy="470948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coolSlant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ru-RU" sz="2800" b="1" i="1" cap="none" spc="0">
              <a:ln/>
              <a:solidFill>
                <a:schemeClr val="tx1">
                  <a:lumMod val="75000"/>
                  <a:lumOff val="25000"/>
                </a:schemeClr>
              </a:solidFill>
              <a:effectLst/>
            </a:rPr>
            <a:t>ОБ</a:t>
          </a:r>
          <a:r>
            <a:rPr lang="ru-RU" sz="2800" b="1" i="1" cap="none" spc="0">
              <a:ln/>
              <a:solidFill>
                <a:srgbClr val="008000"/>
              </a:solidFill>
              <a:effectLst/>
            </a:rPr>
            <a:t>О</a:t>
          </a:r>
          <a:r>
            <a:rPr lang="ru-RU" sz="2800" b="1" i="1" cap="none" spc="0">
              <a:ln/>
              <a:solidFill>
                <a:schemeClr val="tx1">
                  <a:lumMod val="75000"/>
                  <a:lumOff val="25000"/>
                </a:schemeClr>
              </a:solidFill>
              <a:effectLst/>
            </a:rPr>
            <a:t>ЛОЧКИ</a:t>
          </a:r>
          <a:r>
            <a:rPr lang="ru-RU" sz="2800" b="1" i="1" cap="none" spc="0" baseline="0">
              <a:ln/>
              <a:solidFill>
                <a:schemeClr val="tx1">
                  <a:lumMod val="75000"/>
                  <a:lumOff val="25000"/>
                </a:schemeClr>
              </a:solidFill>
              <a:effectLst/>
            </a:rPr>
            <a:t> 1000</a:t>
          </a:r>
          <a:endParaRPr lang="ru-RU" sz="2800" b="1" cap="none" spc="0">
            <a:ln/>
            <a:solidFill>
              <a:schemeClr val="tx1">
                <a:lumMod val="75000"/>
                <a:lumOff val="25000"/>
              </a:schemeClr>
            </a:solidFill>
            <a:effectLst/>
          </a:endParaRPr>
        </a:p>
      </xdr:txBody>
    </xdr:sp>
    <xdr:clientData/>
  </xdr:oneCellAnchor>
  <xdr:twoCellAnchor editAs="oneCell">
    <xdr:from>
      <xdr:col>1</xdr:col>
      <xdr:colOff>91440</xdr:colOff>
      <xdr:row>1</xdr:row>
      <xdr:rowOff>175260</xdr:rowOff>
    </xdr:from>
    <xdr:to>
      <xdr:col>4</xdr:col>
      <xdr:colOff>106680</xdr:colOff>
      <xdr:row>2</xdr:row>
      <xdr:rowOff>579120</xdr:rowOff>
    </xdr:to>
    <xdr:pic>
      <xdr:nvPicPr>
        <xdr:cNvPr id="18674" name="Рисунок 7" descr="500х118 RGB.jpg"/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" y="266700"/>
          <a:ext cx="3078480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814625</xdr:colOff>
      <xdr:row>1</xdr:row>
      <xdr:rowOff>30245</xdr:rowOff>
    </xdr:from>
    <xdr:to>
      <xdr:col>7</xdr:col>
      <xdr:colOff>937260</xdr:colOff>
      <xdr:row>3</xdr:row>
      <xdr:rowOff>3155</xdr:rowOff>
    </xdr:to>
    <xdr:pic>
      <xdr:nvPicPr>
        <xdr:cNvPr id="4" name="Picture 12" descr="Отводы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49640" y="125495"/>
          <a:ext cx="1446610" cy="1050063"/>
        </a:xfrm>
        <a:prstGeom prst="rect">
          <a:avLst/>
        </a:prstGeom>
        <a:noFill/>
        <a:ln w="9525">
          <a:noFill/>
          <a:miter lim="800000"/>
          <a:headEnd/>
          <a:tailEnd/>
        </a:ln>
        <a:scene3d>
          <a:camera prst="orthographicFront"/>
          <a:lightRig rig="threePt" dir="t"/>
        </a:scene3d>
        <a:sp3d>
          <a:bevelT w="165100" prst="coolSlant"/>
        </a:sp3d>
      </xdr:spPr>
    </xdr:pic>
    <xdr:clientData/>
  </xdr:twoCellAnchor>
  <xdr:oneCellAnchor>
    <xdr:from>
      <xdr:col>3</xdr:col>
      <xdr:colOff>908685</xdr:colOff>
      <xdr:row>1</xdr:row>
      <xdr:rowOff>238125</xdr:rowOff>
    </xdr:from>
    <xdr:ext cx="2986086" cy="470948"/>
    <xdr:sp macro="" textlink="">
      <xdr:nvSpPr>
        <xdr:cNvPr id="9" name="Прямоугольник 8"/>
        <xdr:cNvSpPr/>
      </xdr:nvSpPr>
      <xdr:spPr>
        <a:xfrm>
          <a:off x="3533775" y="333375"/>
          <a:ext cx="2986086" cy="470948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coolSlant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ru-RU" sz="2800" b="1" i="1" cap="none" spc="0" baseline="0">
              <a:ln/>
              <a:solidFill>
                <a:schemeClr val="tx1">
                  <a:lumMod val="75000"/>
                  <a:lumOff val="25000"/>
                </a:schemeClr>
              </a:solidFill>
              <a:effectLst/>
            </a:rPr>
            <a:t>ОТВ</a:t>
          </a:r>
          <a:r>
            <a:rPr lang="ru-RU" sz="2800" b="1" i="1" cap="none" spc="0" baseline="0">
              <a:ln/>
              <a:solidFill>
                <a:srgbClr val="008000"/>
              </a:solidFill>
              <a:effectLst/>
            </a:rPr>
            <a:t>О</a:t>
          </a:r>
          <a:r>
            <a:rPr lang="ru-RU" sz="2800" b="1" i="1" cap="none" spc="0" baseline="0">
              <a:ln/>
              <a:solidFill>
                <a:schemeClr val="tx1">
                  <a:lumMod val="75000"/>
                  <a:lumOff val="25000"/>
                </a:schemeClr>
              </a:solidFill>
              <a:effectLst/>
            </a:rPr>
            <a:t>ДЫ 90° </a:t>
          </a:r>
          <a:endParaRPr lang="ru-RU" sz="2800" b="1" cap="none" spc="0">
            <a:ln/>
            <a:solidFill>
              <a:schemeClr val="tx1">
                <a:lumMod val="75000"/>
                <a:lumOff val="25000"/>
              </a:schemeClr>
            </a:solidFill>
            <a:effectLst/>
          </a:endParaRPr>
        </a:p>
      </xdr:txBody>
    </xdr:sp>
    <xdr:clientData/>
  </xdr:oneCellAnchor>
  <xdr:twoCellAnchor editAs="oneCell">
    <xdr:from>
      <xdr:col>1</xdr:col>
      <xdr:colOff>91440</xdr:colOff>
      <xdr:row>1</xdr:row>
      <xdr:rowOff>182880</xdr:rowOff>
    </xdr:from>
    <xdr:to>
      <xdr:col>4</xdr:col>
      <xdr:colOff>106680</xdr:colOff>
      <xdr:row>2</xdr:row>
      <xdr:rowOff>586740</xdr:rowOff>
    </xdr:to>
    <xdr:pic>
      <xdr:nvPicPr>
        <xdr:cNvPr id="16818" name="Рисунок 5" descr="500х118 RGB.jpg"/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274320"/>
          <a:ext cx="3078480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1265463</xdr:colOff>
      <xdr:row>1</xdr:row>
      <xdr:rowOff>39927</xdr:rowOff>
    </xdr:from>
    <xdr:to>
      <xdr:col>8</xdr:col>
      <xdr:colOff>4217</xdr:colOff>
      <xdr:row>2</xdr:row>
      <xdr:rowOff>752475</xdr:rowOff>
    </xdr:to>
    <xdr:pic>
      <xdr:nvPicPr>
        <xdr:cNvPr id="4" name="Picture 15" descr="Тройник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85238" y="135177"/>
          <a:ext cx="1020537" cy="1007823"/>
        </a:xfrm>
        <a:prstGeom prst="rect">
          <a:avLst/>
        </a:prstGeom>
        <a:noFill/>
        <a:ln w="9525">
          <a:noFill/>
          <a:miter lim="800000"/>
          <a:headEnd/>
          <a:tailEnd/>
        </a:ln>
        <a:scene3d>
          <a:camera prst="orthographicFront"/>
          <a:lightRig rig="threePt" dir="t"/>
        </a:scene3d>
        <a:sp3d>
          <a:bevelT w="165100" prst="coolSlant"/>
        </a:sp3d>
      </xdr:spPr>
    </xdr:pic>
    <xdr:clientData/>
  </xdr:twoCellAnchor>
  <xdr:oneCellAnchor>
    <xdr:from>
      <xdr:col>4</xdr:col>
      <xdr:colOff>93345</xdr:colOff>
      <xdr:row>1</xdr:row>
      <xdr:rowOff>257175</xdr:rowOff>
    </xdr:from>
    <xdr:ext cx="3001016" cy="470948"/>
    <xdr:sp macro="" textlink="">
      <xdr:nvSpPr>
        <xdr:cNvPr id="11" name="Прямоугольник 10"/>
        <xdr:cNvSpPr/>
      </xdr:nvSpPr>
      <xdr:spPr>
        <a:xfrm>
          <a:off x="3676650" y="352425"/>
          <a:ext cx="2986086" cy="470948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coolSlant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ru-RU" sz="2800" b="1" i="1" cap="none" spc="0" baseline="0">
              <a:ln/>
              <a:solidFill>
                <a:schemeClr val="tx1">
                  <a:lumMod val="75000"/>
                  <a:lumOff val="25000"/>
                </a:schemeClr>
              </a:solidFill>
              <a:effectLst/>
            </a:rPr>
            <a:t>ТРО</a:t>
          </a:r>
          <a:r>
            <a:rPr lang="ru-RU" sz="2800" b="1" i="1" cap="none" spc="0" baseline="0">
              <a:ln/>
              <a:solidFill>
                <a:srgbClr val="008000"/>
              </a:solidFill>
              <a:effectLst/>
            </a:rPr>
            <a:t>Й</a:t>
          </a:r>
          <a:r>
            <a:rPr lang="ru-RU" sz="2800" b="1" i="1" cap="none" spc="0" baseline="0">
              <a:ln/>
              <a:solidFill>
                <a:schemeClr val="tx1">
                  <a:lumMod val="75000"/>
                  <a:lumOff val="25000"/>
                </a:schemeClr>
              </a:solidFill>
              <a:effectLst/>
            </a:rPr>
            <a:t>НИКИ</a:t>
          </a:r>
          <a:endParaRPr lang="ru-RU" sz="2800" b="1" cap="none" spc="0">
            <a:ln/>
            <a:solidFill>
              <a:schemeClr val="tx1">
                <a:lumMod val="75000"/>
                <a:lumOff val="25000"/>
              </a:schemeClr>
            </a:solidFill>
            <a:effectLst/>
          </a:endParaRPr>
        </a:p>
      </xdr:txBody>
    </xdr:sp>
    <xdr:clientData/>
  </xdr:oneCellAnchor>
  <xdr:twoCellAnchor editAs="oneCell">
    <xdr:from>
      <xdr:col>1</xdr:col>
      <xdr:colOff>106680</xdr:colOff>
      <xdr:row>1</xdr:row>
      <xdr:rowOff>175260</xdr:rowOff>
    </xdr:from>
    <xdr:to>
      <xdr:col>4</xdr:col>
      <xdr:colOff>129540</xdr:colOff>
      <xdr:row>2</xdr:row>
      <xdr:rowOff>579120</xdr:rowOff>
    </xdr:to>
    <xdr:pic>
      <xdr:nvPicPr>
        <xdr:cNvPr id="26849" name="Рисунок 6" descr="500х118 RGB.jpg"/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" y="266700"/>
          <a:ext cx="3086100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933890</xdr:colOff>
      <xdr:row>1</xdr:row>
      <xdr:rowOff>25527</xdr:rowOff>
    </xdr:from>
    <xdr:to>
      <xdr:col>7</xdr:col>
      <xdr:colOff>937408</xdr:colOff>
      <xdr:row>2</xdr:row>
      <xdr:rowOff>771526</xdr:rowOff>
    </xdr:to>
    <xdr:pic>
      <xdr:nvPicPr>
        <xdr:cNvPr id="4" name="Picture 6" descr="Переход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1285" y="120777"/>
          <a:ext cx="1334966" cy="1041274"/>
        </a:xfrm>
        <a:prstGeom prst="rect">
          <a:avLst/>
        </a:prstGeom>
        <a:noFill/>
        <a:ln w="9525">
          <a:noFill/>
          <a:miter lim="800000"/>
          <a:headEnd/>
          <a:tailEnd/>
        </a:ln>
        <a:scene3d>
          <a:camera prst="orthographicFront"/>
          <a:lightRig rig="threePt" dir="t"/>
        </a:scene3d>
        <a:sp3d>
          <a:bevelT w="165100" prst="coolSlant"/>
        </a:sp3d>
      </xdr:spPr>
    </xdr:pic>
    <xdr:clientData/>
  </xdr:twoCellAnchor>
  <xdr:oneCellAnchor>
    <xdr:from>
      <xdr:col>3</xdr:col>
      <xdr:colOff>870585</xdr:colOff>
      <xdr:row>1</xdr:row>
      <xdr:rowOff>257175</xdr:rowOff>
    </xdr:from>
    <xdr:ext cx="2986086" cy="470948"/>
    <xdr:sp macro="" textlink="">
      <xdr:nvSpPr>
        <xdr:cNvPr id="10" name="Прямоугольник 9"/>
        <xdr:cNvSpPr/>
      </xdr:nvSpPr>
      <xdr:spPr>
        <a:xfrm>
          <a:off x="3495675" y="352425"/>
          <a:ext cx="2986086" cy="470948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coolSlant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ru-RU" sz="2800" b="1" i="1" cap="none" spc="0" baseline="0">
              <a:ln/>
              <a:solidFill>
                <a:schemeClr val="tx1">
                  <a:lumMod val="75000"/>
                  <a:lumOff val="25000"/>
                </a:schemeClr>
              </a:solidFill>
              <a:effectLst/>
            </a:rPr>
            <a:t>ПЕР</a:t>
          </a:r>
          <a:r>
            <a:rPr lang="ru-RU" sz="2800" b="1" i="1" cap="none" spc="0" baseline="0">
              <a:ln/>
              <a:solidFill>
                <a:srgbClr val="008000"/>
              </a:solidFill>
              <a:effectLst/>
            </a:rPr>
            <a:t>Е</a:t>
          </a:r>
          <a:r>
            <a:rPr lang="ru-RU" sz="2800" b="1" i="1" cap="none" spc="0" baseline="0">
              <a:ln/>
              <a:solidFill>
                <a:schemeClr val="tx1">
                  <a:lumMod val="75000"/>
                  <a:lumOff val="25000"/>
                </a:schemeClr>
              </a:solidFill>
              <a:effectLst/>
            </a:rPr>
            <a:t>ХОДЫ</a:t>
          </a:r>
          <a:endParaRPr lang="ru-RU" sz="2800" b="1" cap="none" spc="0">
            <a:ln/>
            <a:solidFill>
              <a:schemeClr val="tx1">
                <a:lumMod val="75000"/>
                <a:lumOff val="25000"/>
              </a:schemeClr>
            </a:solidFill>
            <a:effectLst/>
          </a:endParaRPr>
        </a:p>
      </xdr:txBody>
    </xdr:sp>
    <xdr:clientData/>
  </xdr:oneCellAnchor>
  <xdr:twoCellAnchor editAs="oneCell">
    <xdr:from>
      <xdr:col>1</xdr:col>
      <xdr:colOff>91440</xdr:colOff>
      <xdr:row>1</xdr:row>
      <xdr:rowOff>182880</xdr:rowOff>
    </xdr:from>
    <xdr:to>
      <xdr:col>4</xdr:col>
      <xdr:colOff>106680</xdr:colOff>
      <xdr:row>2</xdr:row>
      <xdr:rowOff>586740</xdr:rowOff>
    </xdr:to>
    <xdr:pic>
      <xdr:nvPicPr>
        <xdr:cNvPr id="28896" name="Рисунок 7" descr="500х118 RGB.jpg"/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" y="274320"/>
          <a:ext cx="3078480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367855</xdr:colOff>
      <xdr:row>1</xdr:row>
      <xdr:rowOff>53423</xdr:rowOff>
    </xdr:from>
    <xdr:to>
      <xdr:col>8</xdr:col>
      <xdr:colOff>920582</xdr:colOff>
      <xdr:row>3</xdr:row>
      <xdr:rowOff>0</xdr:rowOff>
    </xdr:to>
    <xdr:pic>
      <xdr:nvPicPr>
        <xdr:cNvPr id="4" name="Picture 9" descr="Заглушки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72985" y="152814"/>
          <a:ext cx="1687444" cy="1031599"/>
        </a:xfrm>
        <a:prstGeom prst="rect">
          <a:avLst/>
        </a:prstGeom>
        <a:noFill/>
        <a:ln w="9525">
          <a:noFill/>
          <a:miter lim="800000"/>
          <a:headEnd/>
          <a:tailEnd/>
        </a:ln>
        <a:scene3d>
          <a:camera prst="orthographicFront"/>
          <a:lightRig rig="threePt" dir="t"/>
        </a:scene3d>
        <a:sp3d>
          <a:bevelT w="165100" prst="coolSlant"/>
        </a:sp3d>
      </xdr:spPr>
    </xdr:pic>
    <xdr:clientData/>
  </xdr:twoCellAnchor>
  <xdr:oneCellAnchor>
    <xdr:from>
      <xdr:col>4</xdr:col>
      <xdr:colOff>729615</xdr:colOff>
      <xdr:row>1</xdr:row>
      <xdr:rowOff>219075</xdr:rowOff>
    </xdr:from>
    <xdr:ext cx="2986086" cy="470948"/>
    <xdr:sp macro="" textlink="">
      <xdr:nvSpPr>
        <xdr:cNvPr id="11" name="Прямоугольник 10"/>
        <xdr:cNvSpPr/>
      </xdr:nvSpPr>
      <xdr:spPr>
        <a:xfrm>
          <a:off x="2962275" y="310515"/>
          <a:ext cx="2986086" cy="470948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coolSlant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ru-RU" sz="2800" b="1" i="1" cap="none" spc="0" baseline="0">
              <a:ln/>
              <a:solidFill>
                <a:schemeClr val="tx1">
                  <a:lumMod val="75000"/>
                  <a:lumOff val="25000"/>
                </a:schemeClr>
              </a:solidFill>
              <a:effectLst/>
            </a:rPr>
            <a:t>ЗАГ</a:t>
          </a:r>
          <a:r>
            <a:rPr lang="ru-RU" sz="2800" b="1" i="1" cap="none" spc="0" baseline="0">
              <a:ln/>
              <a:solidFill>
                <a:srgbClr val="008000"/>
              </a:solidFill>
              <a:effectLst/>
            </a:rPr>
            <a:t>Л</a:t>
          </a:r>
          <a:r>
            <a:rPr lang="ru-RU" sz="2800" b="1" i="1" cap="none" spc="0" baseline="0">
              <a:ln/>
              <a:solidFill>
                <a:schemeClr val="tx1">
                  <a:lumMod val="75000"/>
                  <a:lumOff val="25000"/>
                </a:schemeClr>
              </a:solidFill>
              <a:effectLst/>
            </a:rPr>
            <a:t>УШКИ</a:t>
          </a:r>
          <a:endParaRPr lang="ru-RU" sz="2800" b="1" cap="none" spc="0">
            <a:ln/>
            <a:solidFill>
              <a:schemeClr val="tx1">
                <a:lumMod val="75000"/>
                <a:lumOff val="25000"/>
              </a:schemeClr>
            </a:solidFill>
            <a:effectLst/>
          </a:endParaRPr>
        </a:p>
      </xdr:txBody>
    </xdr:sp>
    <xdr:clientData/>
  </xdr:oneCellAnchor>
  <xdr:twoCellAnchor editAs="oneCell">
    <xdr:from>
      <xdr:col>2</xdr:col>
      <xdr:colOff>91440</xdr:colOff>
      <xdr:row>1</xdr:row>
      <xdr:rowOff>175260</xdr:rowOff>
    </xdr:from>
    <xdr:to>
      <xdr:col>5</xdr:col>
      <xdr:colOff>421419</xdr:colOff>
      <xdr:row>2</xdr:row>
      <xdr:rowOff>579120</xdr:rowOff>
    </xdr:to>
    <xdr:pic>
      <xdr:nvPicPr>
        <xdr:cNvPr id="25830" name="Рисунок 6" descr="500х118 RGB.jpg"/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" y="266700"/>
          <a:ext cx="3073179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9526</xdr:colOff>
      <xdr:row>1</xdr:row>
      <xdr:rowOff>29413</xdr:rowOff>
    </xdr:from>
    <xdr:to>
      <xdr:col>18</xdr:col>
      <xdr:colOff>485775</xdr:colOff>
      <xdr:row>2</xdr:row>
      <xdr:rowOff>768279</xdr:rowOff>
    </xdr:to>
    <xdr:pic>
      <xdr:nvPicPr>
        <xdr:cNvPr id="2" name="Picture 9" descr="Короб на фланец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34451" y="124663"/>
          <a:ext cx="990599" cy="1034141"/>
        </a:xfrm>
        <a:prstGeom prst="rect">
          <a:avLst/>
        </a:prstGeom>
        <a:noFill/>
        <a:ln w="9525">
          <a:noFill/>
          <a:miter lim="800000"/>
          <a:headEnd/>
          <a:tailEnd/>
        </a:ln>
        <a:scene3d>
          <a:camera prst="orthographicFront"/>
          <a:lightRig rig="threePt" dir="t"/>
        </a:scene3d>
        <a:sp3d>
          <a:bevelT w="165100" prst="coolSlant"/>
        </a:sp3d>
      </xdr:spPr>
    </xdr:pic>
    <xdr:clientData/>
  </xdr:twoCellAnchor>
  <xdr:oneCellAnchor>
    <xdr:from>
      <xdr:col>6</xdr:col>
      <xdr:colOff>200024</xdr:colOff>
      <xdr:row>1</xdr:row>
      <xdr:rowOff>219075</xdr:rowOff>
    </xdr:from>
    <xdr:ext cx="5210175" cy="470948"/>
    <xdr:sp macro="" textlink="">
      <xdr:nvSpPr>
        <xdr:cNvPr id="3" name="Прямоугольник 2"/>
        <xdr:cNvSpPr/>
      </xdr:nvSpPr>
      <xdr:spPr>
        <a:xfrm>
          <a:off x="3467099" y="314325"/>
          <a:ext cx="5210175" cy="470948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coolSlant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ru-RU" sz="2800" b="1" i="1" cap="none" spc="0" baseline="0">
              <a:ln/>
              <a:solidFill>
                <a:schemeClr val="tx1">
                  <a:lumMod val="75000"/>
                  <a:lumOff val="25000"/>
                </a:schemeClr>
              </a:solidFill>
              <a:effectLst/>
            </a:rPr>
            <a:t>КО</a:t>
          </a:r>
          <a:r>
            <a:rPr lang="ru-RU" sz="2800" b="1" i="1" cap="none" spc="0" baseline="0">
              <a:ln/>
              <a:solidFill>
                <a:srgbClr val="008000"/>
              </a:solidFill>
              <a:effectLst/>
            </a:rPr>
            <a:t>Р</a:t>
          </a:r>
          <a:r>
            <a:rPr lang="ru-RU" sz="2800" b="1" i="1" cap="none" spc="0" baseline="0">
              <a:ln/>
              <a:solidFill>
                <a:schemeClr val="tx1">
                  <a:lumMod val="75000"/>
                  <a:lumOff val="25000"/>
                </a:schemeClr>
              </a:solidFill>
              <a:effectLst/>
            </a:rPr>
            <a:t>ОБА НА ФЛАНЦЫ</a:t>
          </a:r>
          <a:endParaRPr lang="ru-RU" sz="2800" b="1" cap="none" spc="0">
            <a:ln/>
            <a:solidFill>
              <a:schemeClr val="tx1">
                <a:lumMod val="75000"/>
                <a:lumOff val="25000"/>
              </a:schemeClr>
            </a:solidFill>
            <a:effectLst/>
          </a:endParaRPr>
        </a:p>
      </xdr:txBody>
    </xdr:sp>
    <xdr:clientData/>
  </xdr:oneCellAnchor>
  <xdr:twoCellAnchor editAs="oneCell">
    <xdr:from>
      <xdr:col>1</xdr:col>
      <xdr:colOff>85725</xdr:colOff>
      <xdr:row>1</xdr:row>
      <xdr:rowOff>180975</xdr:rowOff>
    </xdr:from>
    <xdr:to>
      <xdr:col>6</xdr:col>
      <xdr:colOff>428625</xdr:colOff>
      <xdr:row>2</xdr:row>
      <xdr:rowOff>590550</xdr:rowOff>
    </xdr:to>
    <xdr:pic>
      <xdr:nvPicPr>
        <xdr:cNvPr id="4" name="Рисунок 7" descr="500х118 RGB.jpg"/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76225"/>
          <a:ext cx="30003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448036</xdr:colOff>
      <xdr:row>1</xdr:row>
      <xdr:rowOff>29696</xdr:rowOff>
    </xdr:from>
    <xdr:to>
      <xdr:col>19</xdr:col>
      <xdr:colOff>480733</xdr:colOff>
      <xdr:row>2</xdr:row>
      <xdr:rowOff>771525</xdr:rowOff>
    </xdr:to>
    <xdr:pic>
      <xdr:nvPicPr>
        <xdr:cNvPr id="2" name="Picture 8" descr="Короб на арматуру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25211" y="124946"/>
          <a:ext cx="1547172" cy="1037104"/>
        </a:xfrm>
        <a:prstGeom prst="rect">
          <a:avLst/>
        </a:prstGeom>
        <a:noFill/>
        <a:ln w="9525">
          <a:noFill/>
          <a:miter lim="800000"/>
          <a:headEnd/>
          <a:tailEnd/>
        </a:ln>
        <a:scene3d>
          <a:camera prst="orthographicFront"/>
          <a:lightRig rig="threePt" dir="t"/>
        </a:scene3d>
        <a:sp3d>
          <a:bevelT w="165100" prst="coolSlant"/>
        </a:sp3d>
      </xdr:spPr>
    </xdr:pic>
    <xdr:clientData/>
  </xdr:twoCellAnchor>
  <xdr:oneCellAnchor>
    <xdr:from>
      <xdr:col>7</xdr:col>
      <xdr:colOff>95249</xdr:colOff>
      <xdr:row>1</xdr:row>
      <xdr:rowOff>257175</xdr:rowOff>
    </xdr:from>
    <xdr:ext cx="5210175" cy="470948"/>
    <xdr:sp macro="" textlink="">
      <xdr:nvSpPr>
        <xdr:cNvPr id="3" name="Прямоугольник 2"/>
        <xdr:cNvSpPr/>
      </xdr:nvSpPr>
      <xdr:spPr>
        <a:xfrm>
          <a:off x="3428999" y="352425"/>
          <a:ext cx="5210175" cy="470948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coolSlant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ru-RU" sz="2800" b="1" i="1" cap="none" spc="0" baseline="0">
              <a:ln/>
              <a:solidFill>
                <a:schemeClr val="tx1">
                  <a:lumMod val="75000"/>
                  <a:lumOff val="25000"/>
                </a:schemeClr>
              </a:solidFill>
              <a:effectLst/>
            </a:rPr>
            <a:t>КО</a:t>
          </a:r>
          <a:r>
            <a:rPr lang="ru-RU" sz="2800" b="1" i="1" cap="none" spc="0" baseline="0">
              <a:ln/>
              <a:solidFill>
                <a:srgbClr val="008000"/>
              </a:solidFill>
              <a:effectLst/>
            </a:rPr>
            <a:t>Р</a:t>
          </a:r>
          <a:r>
            <a:rPr lang="ru-RU" sz="2800" b="1" i="1" cap="none" spc="0" baseline="0">
              <a:ln/>
              <a:solidFill>
                <a:schemeClr val="tx1">
                  <a:lumMod val="75000"/>
                  <a:lumOff val="25000"/>
                </a:schemeClr>
              </a:solidFill>
              <a:effectLst/>
            </a:rPr>
            <a:t>ОБА НА АРМАТУРУ</a:t>
          </a:r>
          <a:endParaRPr lang="ru-RU" sz="2800" b="1" cap="none" spc="0">
            <a:ln/>
            <a:solidFill>
              <a:schemeClr val="tx1">
                <a:lumMod val="75000"/>
                <a:lumOff val="25000"/>
              </a:schemeClr>
            </a:solidFill>
            <a:effectLst/>
          </a:endParaRPr>
        </a:p>
      </xdr:txBody>
    </xdr:sp>
    <xdr:clientData/>
  </xdr:oneCellAnchor>
  <xdr:twoCellAnchor editAs="oneCell">
    <xdr:from>
      <xdr:col>1</xdr:col>
      <xdr:colOff>85725</xdr:colOff>
      <xdr:row>1</xdr:row>
      <xdr:rowOff>180975</xdr:rowOff>
    </xdr:from>
    <xdr:to>
      <xdr:col>7</xdr:col>
      <xdr:colOff>361950</xdr:colOff>
      <xdr:row>2</xdr:row>
      <xdr:rowOff>590550</xdr:rowOff>
    </xdr:to>
    <xdr:pic>
      <xdr:nvPicPr>
        <xdr:cNvPr id="4" name="Рисунок 7" descr="500х118 RGB.jpg"/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76225"/>
          <a:ext cx="30003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274320</xdr:colOff>
          <xdr:row>5</xdr:row>
          <xdr:rowOff>30480</xdr:rowOff>
        </xdr:from>
        <xdr:to>
          <xdr:col>6</xdr:col>
          <xdr:colOff>251460</xdr:colOff>
          <xdr:row>6</xdr:row>
          <xdr:rowOff>190500</xdr:rowOff>
        </xdr:to>
        <xdr:sp macro="" textlink="">
          <xdr:nvSpPr>
            <xdr:cNvPr id="30721" name="Object 1" hidden="1">
              <a:extLst>
                <a:ext uri="{63B3BB69-23CF-44E3-9099-C40C66FF867C}">
                  <a14:compatExt spid="_x0000_s307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</xdr:colOff>
          <xdr:row>5</xdr:row>
          <xdr:rowOff>7620</xdr:rowOff>
        </xdr:from>
        <xdr:to>
          <xdr:col>7</xdr:col>
          <xdr:colOff>487680</xdr:colOff>
          <xdr:row>6</xdr:row>
          <xdr:rowOff>190500</xdr:rowOff>
        </xdr:to>
        <xdr:sp macro="" textlink="">
          <xdr:nvSpPr>
            <xdr:cNvPr id="30722" name="Object 2" hidden="1">
              <a:extLst>
                <a:ext uri="{63B3BB69-23CF-44E3-9099-C40C66FF867C}">
                  <a14:compatExt spid="_x0000_s307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516385</xdr:colOff>
      <xdr:row>1</xdr:row>
      <xdr:rowOff>38100</xdr:rowOff>
    </xdr:from>
    <xdr:to>
      <xdr:col>15</xdr:col>
      <xdr:colOff>514351</xdr:colOff>
      <xdr:row>2</xdr:row>
      <xdr:rowOff>781050</xdr:rowOff>
    </xdr:to>
    <xdr:pic>
      <xdr:nvPicPr>
        <xdr:cNvPr id="2" name="Picture 7" descr="Цеппелин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88635" y="133350"/>
          <a:ext cx="1598166" cy="1038225"/>
        </a:xfrm>
        <a:prstGeom prst="rect">
          <a:avLst/>
        </a:prstGeom>
        <a:noFill/>
        <a:ln w="9525">
          <a:noFill/>
          <a:miter lim="800000"/>
          <a:headEnd/>
          <a:tailEnd/>
        </a:ln>
        <a:scene3d>
          <a:camera prst="orthographicFront"/>
          <a:lightRig rig="threePt" dir="t"/>
        </a:scene3d>
        <a:sp3d>
          <a:bevelT w="165100" prst="coolSlant"/>
        </a:sp3d>
      </xdr:spPr>
    </xdr:pic>
    <xdr:clientData/>
  </xdr:twoCellAnchor>
  <xdr:oneCellAnchor>
    <xdr:from>
      <xdr:col>6</xdr:col>
      <xdr:colOff>314325</xdr:colOff>
      <xdr:row>1</xdr:row>
      <xdr:rowOff>133349</xdr:rowOff>
    </xdr:from>
    <xdr:ext cx="2790825" cy="923925"/>
    <xdr:sp macro="" textlink="">
      <xdr:nvSpPr>
        <xdr:cNvPr id="3" name="Прямоугольник 2"/>
        <xdr:cNvSpPr/>
      </xdr:nvSpPr>
      <xdr:spPr>
        <a:xfrm>
          <a:off x="3686175" y="228599"/>
          <a:ext cx="2790825" cy="923925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coolSlant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>
            <a:lnSpc>
              <a:spcPts val="3200"/>
            </a:lnSpc>
          </a:pPr>
          <a:r>
            <a:rPr lang="ru-RU" sz="2800" b="1" i="1" cap="none" spc="0" baseline="0">
              <a:ln/>
              <a:solidFill>
                <a:schemeClr val="tx1">
                  <a:lumMod val="75000"/>
                  <a:lumOff val="25000"/>
                </a:schemeClr>
              </a:solidFill>
              <a:effectLst/>
            </a:rPr>
            <a:t>ЦЕППЕЛ</a:t>
          </a:r>
          <a:r>
            <a:rPr lang="ru-RU" sz="2800" b="1" i="1" cap="none" spc="0" baseline="0">
              <a:ln/>
              <a:solidFill>
                <a:srgbClr val="008000"/>
              </a:solidFill>
              <a:effectLst/>
            </a:rPr>
            <a:t>И</a:t>
          </a:r>
          <a:r>
            <a:rPr lang="ru-RU" sz="2800" b="1" i="1" cap="none" spc="0" baseline="0">
              <a:ln/>
              <a:solidFill>
                <a:schemeClr val="tx1">
                  <a:lumMod val="75000"/>
                  <a:lumOff val="25000"/>
                </a:schemeClr>
              </a:solidFill>
              <a:effectLst/>
            </a:rPr>
            <a:t>НОВЫЕ ПОВЕРХНОСТИ</a:t>
          </a:r>
          <a:endParaRPr lang="ru-RU" sz="2800" b="1" cap="none" spc="0">
            <a:ln/>
            <a:solidFill>
              <a:schemeClr val="tx1">
                <a:lumMod val="75000"/>
                <a:lumOff val="25000"/>
              </a:schemeClr>
            </a:solidFill>
            <a:effectLst/>
          </a:endParaRPr>
        </a:p>
      </xdr:txBody>
    </xdr:sp>
    <xdr:clientData/>
  </xdr:oneCellAnchor>
  <xdr:twoCellAnchor editAs="oneCell">
    <xdr:from>
      <xdr:col>1</xdr:col>
      <xdr:colOff>57150</xdr:colOff>
      <xdr:row>1</xdr:row>
      <xdr:rowOff>180975</xdr:rowOff>
    </xdr:from>
    <xdr:to>
      <xdr:col>6</xdr:col>
      <xdr:colOff>295275</xdr:colOff>
      <xdr:row>2</xdr:row>
      <xdr:rowOff>590550</xdr:rowOff>
    </xdr:to>
    <xdr:pic>
      <xdr:nvPicPr>
        <xdr:cNvPr id="4" name="Рисунок 9" descr="500х118 RGB.jpg"/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76225"/>
          <a:ext cx="30003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438149</xdr:colOff>
      <xdr:row>1</xdr:row>
      <xdr:rowOff>47625</xdr:rowOff>
    </xdr:from>
    <xdr:to>
      <xdr:col>15</xdr:col>
      <xdr:colOff>495300</xdr:colOff>
      <xdr:row>2</xdr:row>
      <xdr:rowOff>197040</xdr:rowOff>
    </xdr:to>
    <xdr:pic>
      <xdr:nvPicPr>
        <xdr:cNvPr id="2" name="Picture 9" descr="Кону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10399" y="142875"/>
          <a:ext cx="1657351" cy="93999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  <a:scene3d>
          <a:camera prst="orthographicFront"/>
          <a:lightRig rig="threePt" dir="t"/>
        </a:scene3d>
        <a:sp3d>
          <a:bevelT w="165100" prst="coolSlant"/>
        </a:sp3d>
      </xdr:spPr>
    </xdr:pic>
    <xdr:clientData/>
  </xdr:twoCellAnchor>
  <xdr:oneCellAnchor>
    <xdr:from>
      <xdr:col>6</xdr:col>
      <xdr:colOff>76200</xdr:colOff>
      <xdr:row>1</xdr:row>
      <xdr:rowOff>9524</xdr:rowOff>
    </xdr:from>
    <xdr:ext cx="2790825" cy="923925"/>
    <xdr:sp macro="" textlink="">
      <xdr:nvSpPr>
        <xdr:cNvPr id="3" name="Прямоугольник 2"/>
        <xdr:cNvSpPr/>
      </xdr:nvSpPr>
      <xdr:spPr>
        <a:xfrm>
          <a:off x="3448050" y="104774"/>
          <a:ext cx="2790825" cy="923925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coolSlant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>
            <a:lnSpc>
              <a:spcPts val="3200"/>
            </a:lnSpc>
          </a:pPr>
          <a:r>
            <a:rPr lang="ru-RU" sz="2800" b="1" i="1" cap="none" spc="0" baseline="0">
              <a:ln/>
              <a:solidFill>
                <a:schemeClr val="tx1">
                  <a:lumMod val="75000"/>
                  <a:lumOff val="25000"/>
                </a:schemeClr>
              </a:solidFill>
              <a:effectLst/>
            </a:rPr>
            <a:t>КОН</a:t>
          </a:r>
          <a:r>
            <a:rPr lang="ru-RU" sz="2800" b="1" i="1" cap="none" spc="0" baseline="0">
              <a:ln/>
              <a:solidFill>
                <a:srgbClr val="008000"/>
              </a:solidFill>
              <a:effectLst/>
            </a:rPr>
            <a:t>У</a:t>
          </a:r>
          <a:r>
            <a:rPr lang="ru-RU" sz="2800" b="1" i="1" cap="none" spc="0" baseline="0">
              <a:ln/>
              <a:solidFill>
                <a:schemeClr val="tx1">
                  <a:lumMod val="75000"/>
                  <a:lumOff val="25000"/>
                </a:schemeClr>
              </a:solidFill>
              <a:effectLst/>
            </a:rPr>
            <a:t>СНЫЕ ПОВЕРХНОСТИ</a:t>
          </a:r>
          <a:endParaRPr lang="ru-RU" sz="2800" b="1" cap="none" spc="0">
            <a:ln/>
            <a:solidFill>
              <a:schemeClr val="tx1">
                <a:lumMod val="75000"/>
                <a:lumOff val="25000"/>
              </a:schemeClr>
            </a:solidFill>
            <a:effectLst/>
          </a:endParaRPr>
        </a:p>
      </xdr:txBody>
    </xdr:sp>
    <xdr:clientData/>
  </xdr:oneCellAnchor>
  <xdr:twoCellAnchor editAs="oneCell">
    <xdr:from>
      <xdr:col>1</xdr:col>
      <xdr:colOff>57150</xdr:colOff>
      <xdr:row>1</xdr:row>
      <xdr:rowOff>152400</xdr:rowOff>
    </xdr:from>
    <xdr:to>
      <xdr:col>6</xdr:col>
      <xdr:colOff>295276</xdr:colOff>
      <xdr:row>2</xdr:row>
      <xdr:rowOff>66675</xdr:rowOff>
    </xdr:to>
    <xdr:pic>
      <xdr:nvPicPr>
        <xdr:cNvPr id="4" name="Рисунок 6" descr="500х118 RGB.jpg"/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47650"/>
          <a:ext cx="30003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10.emf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9.emf"/><Relationship Id="rId4" Type="http://schemas.openxmlformats.org/officeDocument/2006/relationships/oleObject" Target="../embeddings/oleObject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B1:H115"/>
  <sheetViews>
    <sheetView view="pageBreakPreview" zoomScaleSheetLayoutView="100" workbookViewId="0">
      <pane ySplit="3" topLeftCell="A40" activePane="bottomLeft" state="frozen"/>
      <selection pane="bottomLeft" activeCell="A115" sqref="A115:XFD125"/>
    </sheetView>
  </sheetViews>
  <sheetFormatPr defaultRowHeight="13.2" x14ac:dyDescent="0.25"/>
  <cols>
    <col min="1" max="1" width="2.6640625" customWidth="1"/>
    <col min="2" max="2" width="10.6640625" customWidth="1"/>
    <col min="3" max="3" width="19.88671875" customWidth="1"/>
    <col min="4" max="4" width="14.109375" customWidth="1"/>
    <col min="5" max="5" width="19.88671875" customWidth="1"/>
    <col min="6" max="6" width="14.109375" customWidth="1"/>
    <col min="7" max="7" width="19.88671875" customWidth="1"/>
    <col min="8" max="8" width="14.109375" customWidth="1"/>
  </cols>
  <sheetData>
    <row r="1" spans="2:8" ht="7.5" customHeight="1" thickBot="1" x14ac:dyDescent="0.3"/>
    <row r="2" spans="2:8" ht="23.25" customHeight="1" x14ac:dyDescent="0.4">
      <c r="B2" s="40"/>
      <c r="C2" s="41"/>
      <c r="D2" s="311" t="s">
        <v>71</v>
      </c>
      <c r="E2" s="311"/>
      <c r="F2" s="311"/>
      <c r="G2" s="311"/>
      <c r="H2" s="42"/>
    </row>
    <row r="3" spans="2:8" ht="62.25" customHeight="1" thickBot="1" x14ac:dyDescent="0.85">
      <c r="B3" s="313"/>
      <c r="C3" s="314"/>
      <c r="D3" s="312"/>
      <c r="E3" s="312"/>
      <c r="F3" s="312"/>
      <c r="G3" s="312"/>
      <c r="H3" s="43"/>
    </row>
    <row r="4" spans="2:8" ht="13.5" customHeight="1" x14ac:dyDescent="0.3">
      <c r="B4" s="44" t="s">
        <v>15</v>
      </c>
      <c r="C4" s="45"/>
      <c r="D4" s="6"/>
      <c r="E4" s="46"/>
      <c r="F4" s="5"/>
      <c r="G4" s="46"/>
      <c r="H4" s="47"/>
    </row>
    <row r="5" spans="2:8" ht="13.5" customHeight="1" x14ac:dyDescent="0.3">
      <c r="B5" s="44" t="s">
        <v>16</v>
      </c>
      <c r="C5" s="45"/>
      <c r="D5" s="6"/>
      <c r="E5" s="46"/>
      <c r="F5" s="5"/>
      <c r="G5" s="46"/>
      <c r="H5" s="47"/>
    </row>
    <row r="6" spans="2:8" ht="13.5" customHeight="1" x14ac:dyDescent="0.3">
      <c r="B6" s="44" t="s">
        <v>25</v>
      </c>
      <c r="C6" s="45"/>
      <c r="D6" s="6"/>
      <c r="E6" s="46"/>
      <c r="F6" s="5"/>
      <c r="G6" s="46"/>
      <c r="H6" s="47"/>
    </row>
    <row r="7" spans="2:8" ht="13.5" customHeight="1" x14ac:dyDescent="0.3">
      <c r="B7" s="44" t="s">
        <v>20</v>
      </c>
      <c r="C7" s="45"/>
      <c r="D7" s="6"/>
      <c r="E7" s="46"/>
      <c r="F7" s="5"/>
      <c r="G7" s="46"/>
      <c r="H7" s="47"/>
    </row>
    <row r="8" spans="2:8" ht="13.5" customHeight="1" x14ac:dyDescent="0.3">
      <c r="B8" s="48" t="s">
        <v>19</v>
      </c>
      <c r="C8" s="13"/>
      <c r="D8" s="7"/>
      <c r="E8" s="14"/>
      <c r="F8" s="14"/>
      <c r="G8" s="14"/>
      <c r="H8" s="49"/>
    </row>
    <row r="9" spans="2:8" ht="13.5" customHeight="1" x14ac:dyDescent="0.3">
      <c r="B9" s="48" t="s">
        <v>12</v>
      </c>
      <c r="C9" s="13"/>
      <c r="D9" s="7"/>
      <c r="E9" s="14"/>
      <c r="F9" s="14"/>
      <c r="G9" s="14"/>
      <c r="H9" s="49"/>
    </row>
    <row r="10" spans="2:8" ht="13.5" customHeight="1" x14ac:dyDescent="0.3">
      <c r="B10" s="44" t="s">
        <v>17</v>
      </c>
      <c r="C10" s="13"/>
      <c r="D10" s="7"/>
      <c r="E10" s="14"/>
      <c r="F10" s="14"/>
      <c r="G10" s="14"/>
      <c r="H10" s="49"/>
    </row>
    <row r="11" spans="2:8" ht="13.5" customHeight="1" x14ac:dyDescent="0.3">
      <c r="B11" s="44" t="s">
        <v>18</v>
      </c>
      <c r="C11" s="13"/>
      <c r="D11" s="7"/>
      <c r="E11" s="14"/>
      <c r="F11" s="14"/>
      <c r="G11" s="14"/>
      <c r="H11" s="49"/>
    </row>
    <row r="12" spans="2:8" ht="6" customHeight="1" thickBot="1" x14ac:dyDescent="0.35">
      <c r="B12" s="44"/>
      <c r="C12" s="13"/>
      <c r="D12" s="7"/>
      <c r="E12" s="14"/>
      <c r="F12" s="14"/>
      <c r="G12" s="14"/>
      <c r="H12" s="49"/>
    </row>
    <row r="13" spans="2:8" ht="21.75" customHeight="1" thickBot="1" x14ac:dyDescent="0.4">
      <c r="B13" s="54"/>
      <c r="C13" s="315" t="s">
        <v>26</v>
      </c>
      <c r="D13" s="316"/>
      <c r="E13" s="315" t="s">
        <v>27</v>
      </c>
      <c r="F13" s="316"/>
      <c r="G13" s="317" t="s">
        <v>28</v>
      </c>
      <c r="H13" s="318"/>
    </row>
    <row r="14" spans="2:8" ht="12.75" customHeight="1" x14ac:dyDescent="0.25">
      <c r="B14" s="55" t="s">
        <v>0</v>
      </c>
      <c r="C14" s="323" t="s">
        <v>1</v>
      </c>
      <c r="D14" s="324"/>
      <c r="E14" s="323" t="s">
        <v>1</v>
      </c>
      <c r="F14" s="324"/>
      <c r="G14" s="325" t="s">
        <v>1</v>
      </c>
      <c r="H14" s="326"/>
    </row>
    <row r="15" spans="2:8" ht="12.75" customHeight="1" x14ac:dyDescent="0.25">
      <c r="B15" s="50" t="s">
        <v>3</v>
      </c>
      <c r="C15" s="307" t="s">
        <v>7</v>
      </c>
      <c r="D15" s="308"/>
      <c r="E15" s="307" t="s">
        <v>8</v>
      </c>
      <c r="F15" s="308"/>
      <c r="G15" s="309" t="s">
        <v>14</v>
      </c>
      <c r="H15" s="310"/>
    </row>
    <row r="16" spans="2:8" ht="12.75" customHeight="1" x14ac:dyDescent="0.25">
      <c r="B16" s="56" t="s">
        <v>4</v>
      </c>
      <c r="C16" s="38" t="s">
        <v>2</v>
      </c>
      <c r="D16" s="24" t="s">
        <v>13</v>
      </c>
      <c r="E16" s="38" t="s">
        <v>2</v>
      </c>
      <c r="F16" s="24" t="s">
        <v>13</v>
      </c>
      <c r="G16" s="39" t="s">
        <v>2</v>
      </c>
      <c r="H16" s="271" t="s">
        <v>13</v>
      </c>
    </row>
    <row r="17" spans="2:8" x14ac:dyDescent="0.25">
      <c r="B17" s="57">
        <v>90</v>
      </c>
      <c r="C17" s="21" t="s">
        <v>73</v>
      </c>
      <c r="D17" s="19">
        <v>240.10169491525423</v>
      </c>
      <c r="E17" s="21" t="s">
        <v>166</v>
      </c>
      <c r="F17" s="19">
        <v>338.95932203389833</v>
      </c>
      <c r="G17" s="23" t="s">
        <v>259</v>
      </c>
      <c r="H17" s="58">
        <v>906.04067796610173</v>
      </c>
    </row>
    <row r="18" spans="2:8" x14ac:dyDescent="0.25">
      <c r="B18" s="59">
        <v>100</v>
      </c>
      <c r="C18" s="20" t="s">
        <v>74</v>
      </c>
      <c r="D18" s="18">
        <v>259.26101694915252</v>
      </c>
      <c r="E18" s="20" t="s">
        <v>167</v>
      </c>
      <c r="F18" s="18">
        <v>368.21694915254238</v>
      </c>
      <c r="G18" s="22" t="s">
        <v>260</v>
      </c>
      <c r="H18" s="60">
        <v>997.3118644067797</v>
      </c>
    </row>
    <row r="19" spans="2:8" x14ac:dyDescent="0.25">
      <c r="B19" s="57">
        <v>110</v>
      </c>
      <c r="C19" s="21" t="s">
        <v>75</v>
      </c>
      <c r="D19" s="19">
        <v>278.4305084745763</v>
      </c>
      <c r="E19" s="21" t="s">
        <v>168</v>
      </c>
      <c r="F19" s="19">
        <v>397.47457627118649</v>
      </c>
      <c r="G19" s="23" t="s">
        <v>261</v>
      </c>
      <c r="H19" s="58">
        <v>1088.5830508474578</v>
      </c>
    </row>
    <row r="20" spans="2:8" x14ac:dyDescent="0.25">
      <c r="B20" s="59">
        <v>120</v>
      </c>
      <c r="C20" s="20" t="s">
        <v>76</v>
      </c>
      <c r="D20" s="18">
        <v>297.59999999999997</v>
      </c>
      <c r="E20" s="20" t="s">
        <v>169</v>
      </c>
      <c r="F20" s="18">
        <v>426.73220338983049</v>
      </c>
      <c r="G20" s="22" t="s">
        <v>262</v>
      </c>
      <c r="H20" s="60">
        <v>1179.8440677966103</v>
      </c>
    </row>
    <row r="21" spans="2:8" x14ac:dyDescent="0.25">
      <c r="B21" s="57">
        <v>130</v>
      </c>
      <c r="C21" s="21" t="s">
        <v>77</v>
      </c>
      <c r="D21" s="19">
        <v>316.76949152542369</v>
      </c>
      <c r="E21" s="21" t="s">
        <v>170</v>
      </c>
      <c r="F21" s="19">
        <v>456.99661016949153</v>
      </c>
      <c r="G21" s="23" t="s">
        <v>263</v>
      </c>
      <c r="H21" s="58">
        <v>1271.1152542372881</v>
      </c>
    </row>
    <row r="22" spans="2:8" x14ac:dyDescent="0.25">
      <c r="B22" s="59">
        <v>140</v>
      </c>
      <c r="C22" s="20" t="s">
        <v>78</v>
      </c>
      <c r="D22" s="18">
        <v>335.93898305084741</v>
      </c>
      <c r="E22" s="20" t="s">
        <v>171</v>
      </c>
      <c r="F22" s="18">
        <v>486.24406779661012</v>
      </c>
      <c r="G22" s="22" t="s">
        <v>264</v>
      </c>
      <c r="H22" s="60">
        <v>1362.386440677966</v>
      </c>
    </row>
    <row r="23" spans="2:8" x14ac:dyDescent="0.25">
      <c r="B23" s="57">
        <v>150</v>
      </c>
      <c r="C23" s="21" t="s">
        <v>79</v>
      </c>
      <c r="D23" s="19">
        <v>355.09830508474573</v>
      </c>
      <c r="E23" s="21" t="s">
        <v>172</v>
      </c>
      <c r="F23" s="19">
        <v>516.50847457627117</v>
      </c>
      <c r="G23" s="23" t="s">
        <v>265</v>
      </c>
      <c r="H23" s="58">
        <v>1453.6474576271187</v>
      </c>
    </row>
    <row r="24" spans="2:8" x14ac:dyDescent="0.25">
      <c r="B24" s="59">
        <v>160</v>
      </c>
      <c r="C24" s="20" t="s">
        <v>80</v>
      </c>
      <c r="D24" s="18">
        <v>374.26779661016946</v>
      </c>
      <c r="E24" s="20" t="s">
        <v>173</v>
      </c>
      <c r="F24" s="18">
        <v>545.76610169491528</v>
      </c>
      <c r="G24" s="22" t="s">
        <v>266</v>
      </c>
      <c r="H24" s="60">
        <v>1544.9186440677968</v>
      </c>
    </row>
    <row r="25" spans="2:8" x14ac:dyDescent="0.25">
      <c r="B25" s="57">
        <v>170</v>
      </c>
      <c r="C25" s="21" t="s">
        <v>81</v>
      </c>
      <c r="D25" s="19">
        <v>393.43728813559318</v>
      </c>
      <c r="E25" s="21" t="s">
        <v>174</v>
      </c>
      <c r="F25" s="19">
        <v>576.03050847457621</v>
      </c>
      <c r="G25" s="23" t="s">
        <v>267</v>
      </c>
      <c r="H25" s="58">
        <v>1636.1898305084746</v>
      </c>
    </row>
    <row r="26" spans="2:8" x14ac:dyDescent="0.25">
      <c r="B26" s="59">
        <v>180</v>
      </c>
      <c r="C26" s="20" t="s">
        <v>82</v>
      </c>
      <c r="D26" s="18">
        <v>412.60677966101701</v>
      </c>
      <c r="E26" s="20" t="s">
        <v>175</v>
      </c>
      <c r="F26" s="18">
        <v>605.28813559322043</v>
      </c>
      <c r="G26" s="22" t="s">
        <v>268</v>
      </c>
      <c r="H26" s="60">
        <v>1727.4610169491527</v>
      </c>
    </row>
    <row r="27" spans="2:8" x14ac:dyDescent="0.25">
      <c r="B27" s="57">
        <v>190</v>
      </c>
      <c r="C27" s="21" t="s">
        <v>83</v>
      </c>
      <c r="D27" s="19">
        <v>431.77627118644062</v>
      </c>
      <c r="E27" s="21" t="s">
        <v>176</v>
      </c>
      <c r="F27" s="19">
        <v>635.55254237288148</v>
      </c>
      <c r="G27" s="23" t="s">
        <v>269</v>
      </c>
      <c r="H27" s="58">
        <v>1818.7220338983054</v>
      </c>
    </row>
    <row r="28" spans="2:8" x14ac:dyDescent="0.25">
      <c r="B28" s="59">
        <v>200</v>
      </c>
      <c r="C28" s="20" t="s">
        <v>84</v>
      </c>
      <c r="D28" s="18">
        <v>450.93559322033906</v>
      </c>
      <c r="E28" s="20" t="s">
        <v>177</v>
      </c>
      <c r="F28" s="18">
        <v>664.81016949152547</v>
      </c>
      <c r="G28" s="22" t="s">
        <v>270</v>
      </c>
      <c r="H28" s="60">
        <v>1909.9932203389833</v>
      </c>
    </row>
    <row r="29" spans="2:8" x14ac:dyDescent="0.25">
      <c r="B29" s="57">
        <v>210</v>
      </c>
      <c r="C29" s="21" t="s">
        <v>85</v>
      </c>
      <c r="D29" s="19">
        <v>470.10508474576267</v>
      </c>
      <c r="E29" s="21" t="s">
        <v>178</v>
      </c>
      <c r="F29" s="19">
        <v>695.0745762711864</v>
      </c>
      <c r="G29" s="23" t="s">
        <v>271</v>
      </c>
      <c r="H29" s="58">
        <v>2001.2644067796612</v>
      </c>
    </row>
    <row r="30" spans="2:8" x14ac:dyDescent="0.25">
      <c r="B30" s="59">
        <v>220</v>
      </c>
      <c r="C30" s="20" t="s">
        <v>86</v>
      </c>
      <c r="D30" s="18">
        <v>489.27457627118645</v>
      </c>
      <c r="E30" s="20" t="s">
        <v>179</v>
      </c>
      <c r="F30" s="18">
        <v>724.33220338983051</v>
      </c>
      <c r="G30" s="22" t="s">
        <v>272</v>
      </c>
      <c r="H30" s="60">
        <v>2092.5254237288136</v>
      </c>
    </row>
    <row r="31" spans="2:8" x14ac:dyDescent="0.25">
      <c r="B31" s="57">
        <v>230</v>
      </c>
      <c r="C31" s="21" t="s">
        <v>87</v>
      </c>
      <c r="D31" s="19">
        <v>508.44406779661017</v>
      </c>
      <c r="E31" s="21" t="s">
        <v>180</v>
      </c>
      <c r="F31" s="19">
        <v>754.59661016949156</v>
      </c>
      <c r="G31" s="23" t="s">
        <v>273</v>
      </c>
      <c r="H31" s="58">
        <v>2183.7966101694915</v>
      </c>
    </row>
    <row r="32" spans="2:8" x14ac:dyDescent="0.25">
      <c r="B32" s="59">
        <v>240</v>
      </c>
      <c r="C32" s="20" t="s">
        <v>88</v>
      </c>
      <c r="D32" s="18">
        <v>527.61355932203401</v>
      </c>
      <c r="E32" s="20" t="s">
        <v>181</v>
      </c>
      <c r="F32" s="18">
        <v>783.84406779661015</v>
      </c>
      <c r="G32" s="22" t="s">
        <v>274</v>
      </c>
      <c r="H32" s="60">
        <v>2275.0677966101694</v>
      </c>
    </row>
    <row r="33" spans="2:8" x14ac:dyDescent="0.25">
      <c r="B33" s="57">
        <v>250</v>
      </c>
      <c r="C33" s="21" t="s">
        <v>89</v>
      </c>
      <c r="D33" s="19">
        <v>546.77288135593221</v>
      </c>
      <c r="E33" s="21" t="s">
        <v>182</v>
      </c>
      <c r="F33" s="19">
        <v>813.10169491525426</v>
      </c>
      <c r="G33" s="23" t="s">
        <v>275</v>
      </c>
      <c r="H33" s="58">
        <v>2366.328813559322</v>
      </c>
    </row>
    <row r="34" spans="2:8" x14ac:dyDescent="0.25">
      <c r="B34" s="59">
        <v>260</v>
      </c>
      <c r="C34" s="20" t="s">
        <v>90</v>
      </c>
      <c r="D34" s="18">
        <v>565.94237288135594</v>
      </c>
      <c r="E34" s="20" t="s">
        <v>183</v>
      </c>
      <c r="F34" s="18">
        <v>842.35932203389837</v>
      </c>
      <c r="G34" s="22" t="s">
        <v>276</v>
      </c>
      <c r="H34" s="60">
        <v>2457.6</v>
      </c>
    </row>
    <row r="35" spans="2:8" x14ac:dyDescent="0.25">
      <c r="B35" s="57">
        <v>270</v>
      </c>
      <c r="C35" s="21" t="s">
        <v>91</v>
      </c>
      <c r="D35" s="19">
        <v>585.11186440677966</v>
      </c>
      <c r="E35" s="21" t="s">
        <v>184</v>
      </c>
      <c r="F35" s="19">
        <v>872.62372881355941</v>
      </c>
      <c r="G35" s="23" t="s">
        <v>277</v>
      </c>
      <c r="H35" s="58">
        <v>2548.8711864406778</v>
      </c>
    </row>
    <row r="36" spans="2:8" x14ac:dyDescent="0.25">
      <c r="B36" s="59">
        <v>280</v>
      </c>
      <c r="C36" s="20" t="s">
        <v>92</v>
      </c>
      <c r="D36" s="18">
        <v>603.27457627118645</v>
      </c>
      <c r="E36" s="20" t="s">
        <v>185</v>
      </c>
      <c r="F36" s="18">
        <v>901.88135593220352</v>
      </c>
      <c r="G36" s="22" t="s">
        <v>278</v>
      </c>
      <c r="H36" s="60">
        <v>2640.1423728813556</v>
      </c>
    </row>
    <row r="37" spans="2:8" x14ac:dyDescent="0.25">
      <c r="B37" s="57">
        <v>290</v>
      </c>
      <c r="C37" s="21" t="s">
        <v>93</v>
      </c>
      <c r="D37" s="19">
        <v>623.45084745762711</v>
      </c>
      <c r="E37" s="21" t="s">
        <v>186</v>
      </c>
      <c r="F37" s="19">
        <v>932.14576271186445</v>
      </c>
      <c r="G37" s="23" t="s">
        <v>279</v>
      </c>
      <c r="H37" s="58">
        <v>2731.4033898305083</v>
      </c>
    </row>
    <row r="38" spans="2:8" x14ac:dyDescent="0.25">
      <c r="B38" s="59">
        <v>300</v>
      </c>
      <c r="C38" s="20" t="s">
        <v>94</v>
      </c>
      <c r="D38" s="18">
        <v>641.60338983050849</v>
      </c>
      <c r="E38" s="20" t="s">
        <v>187</v>
      </c>
      <c r="F38" s="18">
        <v>961.40338983050844</v>
      </c>
      <c r="G38" s="22" t="s">
        <v>280</v>
      </c>
      <c r="H38" s="60">
        <v>2822.6745762711867</v>
      </c>
    </row>
    <row r="39" spans="2:8" x14ac:dyDescent="0.25">
      <c r="B39" s="57">
        <v>310</v>
      </c>
      <c r="C39" s="21" t="s">
        <v>95</v>
      </c>
      <c r="D39" s="19">
        <v>661.77966101694915</v>
      </c>
      <c r="E39" s="21" t="s">
        <v>188</v>
      </c>
      <c r="F39" s="19">
        <v>991.66779661016949</v>
      </c>
      <c r="G39" s="23" t="s">
        <v>281</v>
      </c>
      <c r="H39" s="58">
        <v>2913.9457627118645</v>
      </c>
    </row>
    <row r="40" spans="2:8" x14ac:dyDescent="0.25">
      <c r="B40" s="59">
        <v>320</v>
      </c>
      <c r="C40" s="20" t="s">
        <v>96</v>
      </c>
      <c r="D40" s="18">
        <v>679.94237288135594</v>
      </c>
      <c r="E40" s="20" t="s">
        <v>189</v>
      </c>
      <c r="F40" s="18">
        <v>1020.9152542372881</v>
      </c>
      <c r="G40" s="22" t="s">
        <v>282</v>
      </c>
      <c r="H40" s="60">
        <v>3005.2067796610172</v>
      </c>
    </row>
    <row r="41" spans="2:8" x14ac:dyDescent="0.25">
      <c r="B41" s="57">
        <v>330</v>
      </c>
      <c r="C41" s="21" t="s">
        <v>97</v>
      </c>
      <c r="D41" s="19">
        <v>700.11864406779659</v>
      </c>
      <c r="E41" s="21" t="s">
        <v>190</v>
      </c>
      <c r="F41" s="19">
        <v>1051.1796610169492</v>
      </c>
      <c r="G41" s="23" t="s">
        <v>283</v>
      </c>
      <c r="H41" s="58">
        <v>3096.4779661016951</v>
      </c>
    </row>
    <row r="42" spans="2:8" x14ac:dyDescent="0.25">
      <c r="B42" s="59">
        <v>340</v>
      </c>
      <c r="C42" s="20" t="s">
        <v>98</v>
      </c>
      <c r="D42" s="18">
        <v>718.27118644067798</v>
      </c>
      <c r="E42" s="20" t="s">
        <v>191</v>
      </c>
      <c r="F42" s="18">
        <v>1080.4372881355932</v>
      </c>
      <c r="G42" s="22" t="s">
        <v>284</v>
      </c>
      <c r="H42" s="60">
        <v>3187.7491525423729</v>
      </c>
    </row>
    <row r="43" spans="2:8" x14ac:dyDescent="0.25">
      <c r="B43" s="57">
        <v>350</v>
      </c>
      <c r="C43" s="21" t="s">
        <v>99</v>
      </c>
      <c r="D43" s="19">
        <v>738.44745762711864</v>
      </c>
      <c r="E43" s="21" t="s">
        <v>192</v>
      </c>
      <c r="F43" s="19">
        <v>1110.7016949152542</v>
      </c>
      <c r="G43" s="23" t="s">
        <v>285</v>
      </c>
      <c r="H43" s="58">
        <v>3279.0101694915256</v>
      </c>
    </row>
    <row r="44" spans="2:8" x14ac:dyDescent="0.25">
      <c r="B44" s="59">
        <v>360</v>
      </c>
      <c r="C44" s="20" t="s">
        <v>100</v>
      </c>
      <c r="D44" s="18">
        <v>756.61016949152543</v>
      </c>
      <c r="E44" s="20" t="s">
        <v>193</v>
      </c>
      <c r="F44" s="18">
        <v>1139.9593220338984</v>
      </c>
      <c r="G44" s="22" t="s">
        <v>286</v>
      </c>
      <c r="H44" s="60">
        <v>3370.2813559322035</v>
      </c>
    </row>
    <row r="45" spans="2:8" x14ac:dyDescent="0.25">
      <c r="B45" s="57">
        <v>370</v>
      </c>
      <c r="C45" s="21" t="s">
        <v>101</v>
      </c>
      <c r="D45" s="19">
        <v>776.78644067796608</v>
      </c>
      <c r="E45" s="21" t="s">
        <v>194</v>
      </c>
      <c r="F45" s="19">
        <v>1169.2169491525424</v>
      </c>
      <c r="G45" s="23" t="s">
        <v>287</v>
      </c>
      <c r="H45" s="58">
        <v>3461.5525423728818</v>
      </c>
    </row>
    <row r="46" spans="2:8" x14ac:dyDescent="0.25">
      <c r="B46" s="59">
        <v>380</v>
      </c>
      <c r="C46" s="20" t="s">
        <v>102</v>
      </c>
      <c r="D46" s="18">
        <v>784.86101694915249</v>
      </c>
      <c r="E46" s="20" t="s">
        <v>195</v>
      </c>
      <c r="F46" s="18">
        <v>1198.4745762711866</v>
      </c>
      <c r="G46" s="22" t="s">
        <v>288</v>
      </c>
      <c r="H46" s="60">
        <v>3552.8237288135597</v>
      </c>
    </row>
    <row r="47" spans="2:8" x14ac:dyDescent="0.25">
      <c r="B47" s="57">
        <v>390</v>
      </c>
      <c r="C47" s="21" t="s">
        <v>103</v>
      </c>
      <c r="D47" s="19">
        <v>814.10847457627119</v>
      </c>
      <c r="E47" s="21" t="s">
        <v>196</v>
      </c>
      <c r="F47" s="19">
        <v>1228.7389830508473</v>
      </c>
      <c r="G47" s="23" t="s">
        <v>289</v>
      </c>
      <c r="H47" s="58">
        <v>3644.0847457627119</v>
      </c>
    </row>
    <row r="48" spans="2:8" x14ac:dyDescent="0.25">
      <c r="B48" s="59">
        <v>400</v>
      </c>
      <c r="C48" s="20" t="s">
        <v>104</v>
      </c>
      <c r="D48" s="18">
        <v>833.27796610169491</v>
      </c>
      <c r="E48" s="20" t="s">
        <v>197</v>
      </c>
      <c r="F48" s="18">
        <v>1257.9864406779661</v>
      </c>
      <c r="G48" s="22" t="s">
        <v>290</v>
      </c>
      <c r="H48" s="60">
        <v>3735.3559322033898</v>
      </c>
    </row>
    <row r="49" spans="2:8" x14ac:dyDescent="0.25">
      <c r="B49" s="57">
        <v>410</v>
      </c>
      <c r="C49" s="21" t="s">
        <v>105</v>
      </c>
      <c r="D49" s="19">
        <v>852.44745762711864</v>
      </c>
      <c r="E49" s="21" t="s">
        <v>198</v>
      </c>
      <c r="F49" s="19">
        <v>1288.2508474576271</v>
      </c>
      <c r="G49" s="23" t="s">
        <v>291</v>
      </c>
      <c r="H49" s="58">
        <v>3826.6271186440677</v>
      </c>
    </row>
    <row r="50" spans="2:8" x14ac:dyDescent="0.25">
      <c r="B50" s="59">
        <v>420</v>
      </c>
      <c r="C50" s="20" t="s">
        <v>106</v>
      </c>
      <c r="D50" s="18">
        <v>871.61694915254247</v>
      </c>
      <c r="E50" s="20" t="s">
        <v>199</v>
      </c>
      <c r="F50" s="18">
        <v>1317.5084745762713</v>
      </c>
      <c r="G50" s="22" t="s">
        <v>292</v>
      </c>
      <c r="H50" s="60">
        <v>3917.8881355932203</v>
      </c>
    </row>
    <row r="51" spans="2:8" x14ac:dyDescent="0.25">
      <c r="B51" s="57">
        <v>430</v>
      </c>
      <c r="C51" s="21" t="s">
        <v>107</v>
      </c>
      <c r="D51" s="19">
        <v>890.7864406779662</v>
      </c>
      <c r="E51" s="21" t="s">
        <v>200</v>
      </c>
      <c r="F51" s="19">
        <v>1347.7728813559322</v>
      </c>
      <c r="G51" s="23" t="s">
        <v>293</v>
      </c>
      <c r="H51" s="58">
        <v>4009.1593220338987</v>
      </c>
    </row>
    <row r="52" spans="2:8" x14ac:dyDescent="0.25">
      <c r="B52" s="59">
        <v>440</v>
      </c>
      <c r="C52" s="20" t="s">
        <v>108</v>
      </c>
      <c r="D52" s="18">
        <v>909.9457627118644</v>
      </c>
      <c r="E52" s="27" t="s">
        <v>201</v>
      </c>
      <c r="F52" s="18">
        <v>1377.0305084745762</v>
      </c>
      <c r="G52" s="22" t="s">
        <v>294</v>
      </c>
      <c r="H52" s="60">
        <v>4100.4305084745765</v>
      </c>
    </row>
    <row r="53" spans="2:8" x14ac:dyDescent="0.25">
      <c r="B53" s="57">
        <v>450</v>
      </c>
      <c r="C53" s="21" t="s">
        <v>109</v>
      </c>
      <c r="D53" s="19">
        <v>929.11525423728813</v>
      </c>
      <c r="E53" s="28" t="s">
        <v>202</v>
      </c>
      <c r="F53" s="19">
        <v>1407.2949152542374</v>
      </c>
      <c r="G53" s="23" t="s">
        <v>295</v>
      </c>
      <c r="H53" s="58">
        <v>4191.6915254237292</v>
      </c>
    </row>
    <row r="54" spans="2:8" x14ac:dyDescent="0.25">
      <c r="B54" s="59">
        <v>460</v>
      </c>
      <c r="C54" s="20" t="s">
        <v>110</v>
      </c>
      <c r="D54" s="18">
        <v>948.28474576271196</v>
      </c>
      <c r="E54" s="27" t="s">
        <v>203</v>
      </c>
      <c r="F54" s="18">
        <v>1436.5525423728814</v>
      </c>
      <c r="G54" s="22" t="s">
        <v>296</v>
      </c>
      <c r="H54" s="60">
        <v>4282.9627118644066</v>
      </c>
    </row>
    <row r="55" spans="2:8" x14ac:dyDescent="0.25">
      <c r="B55" s="57">
        <v>470</v>
      </c>
      <c r="C55" s="21" t="s">
        <v>111</v>
      </c>
      <c r="D55" s="19">
        <v>967.45423728813557</v>
      </c>
      <c r="E55" s="28" t="s">
        <v>204</v>
      </c>
      <c r="F55" s="19">
        <v>1466.8169491525425</v>
      </c>
      <c r="G55" s="23" t="s">
        <v>297</v>
      </c>
      <c r="H55" s="58">
        <v>4374.2338983050849</v>
      </c>
    </row>
    <row r="56" spans="2:8" x14ac:dyDescent="0.25">
      <c r="B56" s="59">
        <v>480</v>
      </c>
      <c r="C56" s="20" t="s">
        <v>112</v>
      </c>
      <c r="D56" s="18">
        <v>986.62372881355918</v>
      </c>
      <c r="E56" s="27" t="s">
        <v>205</v>
      </c>
      <c r="F56" s="18">
        <v>1496.0745762711865</v>
      </c>
      <c r="G56" s="22" t="s">
        <v>298</v>
      </c>
      <c r="H56" s="60">
        <v>4465.5050847457624</v>
      </c>
    </row>
    <row r="57" spans="2:8" x14ac:dyDescent="0.25">
      <c r="B57" s="57">
        <v>490</v>
      </c>
      <c r="C57" s="21" t="s">
        <v>113</v>
      </c>
      <c r="D57" s="19">
        <v>1005.7830508474576</v>
      </c>
      <c r="E57" s="28" t="s">
        <v>206</v>
      </c>
      <c r="F57" s="19">
        <v>1526.3389830508474</v>
      </c>
      <c r="G57" s="23" t="s">
        <v>299</v>
      </c>
      <c r="H57" s="58">
        <v>4556.7661016949151</v>
      </c>
    </row>
    <row r="58" spans="2:8" x14ac:dyDescent="0.25">
      <c r="B58" s="59">
        <v>500</v>
      </c>
      <c r="C58" s="20" t="s">
        <v>114</v>
      </c>
      <c r="D58" s="18">
        <v>1024.9525423728815</v>
      </c>
      <c r="E58" s="27" t="s">
        <v>207</v>
      </c>
      <c r="F58" s="18">
        <v>1554.5796610169491</v>
      </c>
      <c r="G58" s="22" t="s">
        <v>300</v>
      </c>
      <c r="H58" s="60">
        <v>4648.0372881355925</v>
      </c>
    </row>
    <row r="59" spans="2:8" x14ac:dyDescent="0.25">
      <c r="B59" s="57">
        <v>510</v>
      </c>
      <c r="C59" s="21" t="s">
        <v>115</v>
      </c>
      <c r="D59" s="19">
        <v>1044.1220338983051</v>
      </c>
      <c r="E59" s="28" t="s">
        <v>208</v>
      </c>
      <c r="F59" s="19">
        <v>1584.8440677966103</v>
      </c>
      <c r="G59" s="23" t="s">
        <v>301</v>
      </c>
      <c r="H59" s="58">
        <v>4739.3084745762708</v>
      </c>
    </row>
    <row r="60" spans="2:8" x14ac:dyDescent="0.25">
      <c r="B60" s="59">
        <v>520</v>
      </c>
      <c r="C60" s="20" t="s">
        <v>116</v>
      </c>
      <c r="D60" s="18">
        <v>1063.2915254237287</v>
      </c>
      <c r="E60" s="27" t="s">
        <v>209</v>
      </c>
      <c r="F60" s="18">
        <v>1614.1016949152543</v>
      </c>
      <c r="G60" s="22" t="s">
        <v>302</v>
      </c>
      <c r="H60" s="60">
        <v>4830.5694915254244</v>
      </c>
    </row>
    <row r="61" spans="2:8" x14ac:dyDescent="0.25">
      <c r="B61" s="57">
        <v>530</v>
      </c>
      <c r="C61" s="21" t="s">
        <v>117</v>
      </c>
      <c r="D61" s="19">
        <v>1082.4610169491527</v>
      </c>
      <c r="E61" s="28" t="s">
        <v>210</v>
      </c>
      <c r="F61" s="19">
        <v>1644.3661016949152</v>
      </c>
      <c r="G61" s="23" t="s">
        <v>303</v>
      </c>
      <c r="H61" s="58">
        <v>4921.8406779661018</v>
      </c>
    </row>
    <row r="62" spans="2:8" x14ac:dyDescent="0.25">
      <c r="B62" s="59">
        <v>540</v>
      </c>
      <c r="C62" s="20" t="s">
        <v>118</v>
      </c>
      <c r="D62" s="18">
        <v>1101.6203389830509</v>
      </c>
      <c r="E62" s="27" t="s">
        <v>211</v>
      </c>
      <c r="F62" s="18">
        <v>1673.6237288135594</v>
      </c>
      <c r="G62" s="22" t="s">
        <v>304</v>
      </c>
      <c r="H62" s="60">
        <v>5013.1118644067801</v>
      </c>
    </row>
    <row r="63" spans="2:8" x14ac:dyDescent="0.25">
      <c r="B63" s="57">
        <v>550</v>
      </c>
      <c r="C63" s="21" t="s">
        <v>119</v>
      </c>
      <c r="D63" s="19">
        <v>1120.7898305084746</v>
      </c>
      <c r="E63" s="28" t="s">
        <v>212</v>
      </c>
      <c r="F63" s="19">
        <v>1703.8881355932203</v>
      </c>
      <c r="G63" s="23" t="s">
        <v>305</v>
      </c>
      <c r="H63" s="58">
        <v>5104.3728813559319</v>
      </c>
    </row>
    <row r="64" spans="2:8" x14ac:dyDescent="0.25">
      <c r="B64" s="59">
        <v>560</v>
      </c>
      <c r="C64" s="20" t="s">
        <v>120</v>
      </c>
      <c r="D64" s="18">
        <v>1139.9593220338984</v>
      </c>
      <c r="E64" s="27" t="s">
        <v>213</v>
      </c>
      <c r="F64" s="18">
        <v>1733.1457627118646</v>
      </c>
      <c r="G64" s="22" t="s">
        <v>306</v>
      </c>
      <c r="H64" s="60">
        <v>5195.6440677966102</v>
      </c>
    </row>
    <row r="65" spans="2:8" x14ac:dyDescent="0.25">
      <c r="B65" s="57">
        <v>570</v>
      </c>
      <c r="C65" s="21" t="s">
        <v>121</v>
      </c>
      <c r="D65" s="19">
        <v>1158.1220338983051</v>
      </c>
      <c r="E65" s="28" t="s">
        <v>214</v>
      </c>
      <c r="F65" s="19">
        <v>1763.4101694915255</v>
      </c>
      <c r="G65" s="23" t="s">
        <v>307</v>
      </c>
      <c r="H65" s="58">
        <v>5286.9152542372876</v>
      </c>
    </row>
    <row r="66" spans="2:8" x14ac:dyDescent="0.25">
      <c r="B66" s="59">
        <v>580</v>
      </c>
      <c r="C66" s="20" t="s">
        <v>122</v>
      </c>
      <c r="D66" s="18">
        <v>1177.2813559322035</v>
      </c>
      <c r="E66" s="27" t="s">
        <v>215</v>
      </c>
      <c r="F66" s="18">
        <v>1792.6576271186441</v>
      </c>
      <c r="G66" s="22" t="s">
        <v>308</v>
      </c>
      <c r="H66" s="60">
        <v>5378.1864406779669</v>
      </c>
    </row>
    <row r="67" spans="2:8" x14ac:dyDescent="0.25">
      <c r="B67" s="57">
        <v>590</v>
      </c>
      <c r="C67" s="21" t="s">
        <v>123</v>
      </c>
      <c r="D67" s="19">
        <v>1196.4508474576271</v>
      </c>
      <c r="E67" s="28" t="s">
        <v>216</v>
      </c>
      <c r="F67" s="19">
        <v>1822.922033898305</v>
      </c>
      <c r="G67" s="23" t="s">
        <v>309</v>
      </c>
      <c r="H67" s="58">
        <v>5469.4474576271195</v>
      </c>
    </row>
    <row r="68" spans="2:8" x14ac:dyDescent="0.25">
      <c r="B68" s="59">
        <v>600</v>
      </c>
      <c r="C68" s="20" t="s">
        <v>124</v>
      </c>
      <c r="D68" s="18">
        <v>1215.6203389830507</v>
      </c>
      <c r="E68" s="27" t="s">
        <v>217</v>
      </c>
      <c r="F68" s="18">
        <v>1852.179661016949</v>
      </c>
      <c r="G68" s="22" t="s">
        <v>310</v>
      </c>
      <c r="H68" s="60">
        <v>5560.718644067797</v>
      </c>
    </row>
    <row r="69" spans="2:8" x14ac:dyDescent="0.25">
      <c r="B69" s="57">
        <v>610</v>
      </c>
      <c r="C69" s="21" t="s">
        <v>125</v>
      </c>
      <c r="D69" s="19">
        <v>1234.7898305084748</v>
      </c>
      <c r="E69" s="28" t="s">
        <v>218</v>
      </c>
      <c r="F69" s="19">
        <v>1882.4440677966102</v>
      </c>
      <c r="G69" s="23" t="s">
        <v>311</v>
      </c>
      <c r="H69" s="58">
        <v>5651.9898305084753</v>
      </c>
    </row>
    <row r="70" spans="2:8" x14ac:dyDescent="0.25">
      <c r="B70" s="59">
        <v>620</v>
      </c>
      <c r="C70" s="20" t="s">
        <v>126</v>
      </c>
      <c r="D70" s="18">
        <v>1253.9593220338984</v>
      </c>
      <c r="E70" s="27" t="s">
        <v>219</v>
      </c>
      <c r="F70" s="18">
        <v>1910.6949152542372</v>
      </c>
      <c r="G70" s="22" t="s">
        <v>312</v>
      </c>
      <c r="H70" s="60">
        <v>5743.2508474576271</v>
      </c>
    </row>
    <row r="71" spans="2:8" x14ac:dyDescent="0.25">
      <c r="B71" s="57">
        <v>630</v>
      </c>
      <c r="C71" s="21" t="s">
        <v>127</v>
      </c>
      <c r="D71" s="19">
        <v>1273.1186440677968</v>
      </c>
      <c r="E71" s="28" t="s">
        <v>220</v>
      </c>
      <c r="F71" s="19">
        <v>1940.9593220338984</v>
      </c>
      <c r="G71" s="23" t="s">
        <v>313</v>
      </c>
      <c r="H71" s="58">
        <v>5834.5220338983054</v>
      </c>
    </row>
    <row r="72" spans="2:8" x14ac:dyDescent="0.25">
      <c r="B72" s="59">
        <v>640</v>
      </c>
      <c r="C72" s="20" t="s">
        <v>128</v>
      </c>
      <c r="D72" s="18">
        <v>1292.2881355932204</v>
      </c>
      <c r="E72" s="27" t="s">
        <v>221</v>
      </c>
      <c r="F72" s="18">
        <v>1970.2169491525424</v>
      </c>
      <c r="G72" s="22" t="s">
        <v>314</v>
      </c>
      <c r="H72" s="60">
        <v>5925.7932203389828</v>
      </c>
    </row>
    <row r="73" spans="2:8" x14ac:dyDescent="0.25">
      <c r="B73" s="57">
        <v>650</v>
      </c>
      <c r="C73" s="21" t="s">
        <v>129</v>
      </c>
      <c r="D73" s="19">
        <v>1311.457627118644</v>
      </c>
      <c r="E73" s="28" t="s">
        <v>222</v>
      </c>
      <c r="F73" s="19">
        <v>2000.4813559322033</v>
      </c>
      <c r="G73" s="23" t="s">
        <v>315</v>
      </c>
      <c r="H73" s="58">
        <v>6017.0542372881364</v>
      </c>
    </row>
    <row r="74" spans="2:8" x14ac:dyDescent="0.25">
      <c r="B74" s="59">
        <v>660</v>
      </c>
      <c r="C74" s="20" t="s">
        <v>130</v>
      </c>
      <c r="D74" s="18">
        <v>1330.6271186440679</v>
      </c>
      <c r="E74" s="27" t="s">
        <v>223</v>
      </c>
      <c r="F74" s="18">
        <v>2029.7288135593221</v>
      </c>
      <c r="G74" s="22" t="s">
        <v>316</v>
      </c>
      <c r="H74" s="60">
        <v>6108.3254237288138</v>
      </c>
    </row>
    <row r="75" spans="2:8" x14ac:dyDescent="0.25">
      <c r="B75" s="57">
        <v>670</v>
      </c>
      <c r="C75" s="21" t="s">
        <v>131</v>
      </c>
      <c r="D75" s="19">
        <v>1349.7966101694917</v>
      </c>
      <c r="E75" s="28" t="s">
        <v>224</v>
      </c>
      <c r="F75" s="19">
        <v>2059.9932203389831</v>
      </c>
      <c r="G75" s="23" t="s">
        <v>317</v>
      </c>
      <c r="H75" s="58">
        <v>6199.5966101694921</v>
      </c>
    </row>
    <row r="76" spans="2:8" x14ac:dyDescent="0.25">
      <c r="B76" s="59">
        <v>680</v>
      </c>
      <c r="C76" s="20" t="s">
        <v>132</v>
      </c>
      <c r="D76" s="18">
        <v>1368.9559322033899</v>
      </c>
      <c r="E76" s="27" t="s">
        <v>225</v>
      </c>
      <c r="F76" s="18">
        <v>2089.2508474576271</v>
      </c>
      <c r="G76" s="22" t="s">
        <v>318</v>
      </c>
      <c r="H76" s="60">
        <v>6290.8677966101695</v>
      </c>
    </row>
    <row r="77" spans="2:8" x14ac:dyDescent="0.25">
      <c r="B77" s="57">
        <v>690</v>
      </c>
      <c r="C77" s="21" t="s">
        <v>133</v>
      </c>
      <c r="D77" s="19">
        <v>1388.1254237288138</v>
      </c>
      <c r="E77" s="28" t="s">
        <v>226</v>
      </c>
      <c r="F77" s="19">
        <v>2119.515254237288</v>
      </c>
      <c r="G77" s="23" t="s">
        <v>319</v>
      </c>
      <c r="H77" s="58">
        <v>6382.1288135593222</v>
      </c>
    </row>
    <row r="78" spans="2:8" x14ac:dyDescent="0.25">
      <c r="B78" s="59">
        <v>700</v>
      </c>
      <c r="C78" s="20" t="s">
        <v>134</v>
      </c>
      <c r="D78" s="18">
        <v>1407.2949152542374</v>
      </c>
      <c r="E78" s="27" t="s">
        <v>227</v>
      </c>
      <c r="F78" s="18">
        <v>2148.772881355932</v>
      </c>
      <c r="G78" s="22" t="s">
        <v>320</v>
      </c>
      <c r="H78" s="60">
        <v>6473.4000000000005</v>
      </c>
    </row>
    <row r="79" spans="2:8" x14ac:dyDescent="0.25">
      <c r="B79" s="57">
        <v>710</v>
      </c>
      <c r="C79" s="21" t="s">
        <v>135</v>
      </c>
      <c r="D79" s="19">
        <v>1426.464406779661</v>
      </c>
      <c r="E79" s="28" t="s">
        <v>228</v>
      </c>
      <c r="F79" s="19">
        <v>2179.0372881355929</v>
      </c>
      <c r="G79" s="23" t="s">
        <v>321</v>
      </c>
      <c r="H79" s="58">
        <v>6564.671186440678</v>
      </c>
    </row>
    <row r="80" spans="2:8" x14ac:dyDescent="0.25">
      <c r="B80" s="59">
        <v>720</v>
      </c>
      <c r="C80" s="20" t="s">
        <v>136</v>
      </c>
      <c r="D80" s="18">
        <v>1445.6338983050846</v>
      </c>
      <c r="E80" s="27" t="s">
        <v>229</v>
      </c>
      <c r="F80" s="18">
        <v>2208.2949152542369</v>
      </c>
      <c r="G80" s="22" t="s">
        <v>322</v>
      </c>
      <c r="H80" s="60">
        <v>6655.9322033898306</v>
      </c>
    </row>
    <row r="81" spans="2:8" x14ac:dyDescent="0.25">
      <c r="B81" s="57">
        <v>730</v>
      </c>
      <c r="C81" s="21" t="s">
        <v>137</v>
      </c>
      <c r="D81" s="19">
        <v>1464.7932203389832</v>
      </c>
      <c r="E81" s="28" t="s">
        <v>230</v>
      </c>
      <c r="F81" s="19">
        <v>2238.5593220338983</v>
      </c>
      <c r="G81" s="23" t="s">
        <v>323</v>
      </c>
      <c r="H81" s="58">
        <v>6747.2033898305081</v>
      </c>
    </row>
    <row r="82" spans="2:8" x14ac:dyDescent="0.25">
      <c r="B82" s="59">
        <v>740</v>
      </c>
      <c r="C82" s="20" t="s">
        <v>138</v>
      </c>
      <c r="D82" s="18">
        <v>1483.9627118644069</v>
      </c>
      <c r="E82" s="27" t="s">
        <v>231</v>
      </c>
      <c r="F82" s="18">
        <v>2267.8169491525423</v>
      </c>
      <c r="G82" s="22" t="s">
        <v>324</v>
      </c>
      <c r="H82" s="60">
        <v>6838.4745762711873</v>
      </c>
    </row>
    <row r="83" spans="2:8" x14ac:dyDescent="0.25">
      <c r="B83" s="57">
        <v>750</v>
      </c>
      <c r="C83" s="21" t="s">
        <v>139</v>
      </c>
      <c r="D83" s="19">
        <v>1503.1322033898307</v>
      </c>
      <c r="E83" s="28" t="s">
        <v>232</v>
      </c>
      <c r="F83" s="19">
        <v>2298.0813559322037</v>
      </c>
      <c r="G83" s="23" t="s">
        <v>325</v>
      </c>
      <c r="H83" s="58">
        <v>6929.7355932203382</v>
      </c>
    </row>
    <row r="84" spans="2:8" x14ac:dyDescent="0.25">
      <c r="B84" s="59">
        <v>760</v>
      </c>
      <c r="C84" s="20" t="s">
        <v>140</v>
      </c>
      <c r="D84" s="18">
        <v>1522.3016949152543</v>
      </c>
      <c r="E84" s="27" t="s">
        <v>233</v>
      </c>
      <c r="F84" s="18">
        <v>2326.3220338983051</v>
      </c>
      <c r="G84" s="22" t="s">
        <v>326</v>
      </c>
      <c r="H84" s="60">
        <v>7021.0067796610174</v>
      </c>
    </row>
    <row r="85" spans="2:8" x14ac:dyDescent="0.25">
      <c r="B85" s="57">
        <v>770</v>
      </c>
      <c r="C85" s="21" t="s">
        <v>141</v>
      </c>
      <c r="D85" s="19">
        <v>1541.4711864406779</v>
      </c>
      <c r="E85" s="28" t="s">
        <v>234</v>
      </c>
      <c r="F85" s="19">
        <v>2356.586440677966</v>
      </c>
      <c r="G85" s="23" t="s">
        <v>327</v>
      </c>
      <c r="H85" s="58">
        <v>7112.2779661016948</v>
      </c>
    </row>
    <row r="86" spans="2:8" x14ac:dyDescent="0.25">
      <c r="B86" s="59">
        <v>780</v>
      </c>
      <c r="C86" s="20" t="s">
        <v>142</v>
      </c>
      <c r="D86" s="18">
        <v>1560.6305084745763</v>
      </c>
      <c r="E86" s="27" t="s">
        <v>235</v>
      </c>
      <c r="F86" s="18">
        <v>2385.84406779661</v>
      </c>
      <c r="G86" s="22" t="s">
        <v>328</v>
      </c>
      <c r="H86" s="60">
        <v>7203.5491525423731</v>
      </c>
    </row>
    <row r="87" spans="2:8" x14ac:dyDescent="0.25">
      <c r="B87" s="57">
        <v>790</v>
      </c>
      <c r="C87" s="21" t="s">
        <v>143</v>
      </c>
      <c r="D87" s="19">
        <v>1579.8</v>
      </c>
      <c r="E87" s="28" t="s">
        <v>236</v>
      </c>
      <c r="F87" s="19">
        <v>2416.1084745762714</v>
      </c>
      <c r="G87" s="23" t="s">
        <v>329</v>
      </c>
      <c r="H87" s="58">
        <v>7294.8101694915258</v>
      </c>
    </row>
    <row r="88" spans="2:8" x14ac:dyDescent="0.25">
      <c r="B88" s="59">
        <v>800</v>
      </c>
      <c r="C88" s="20" t="s">
        <v>144</v>
      </c>
      <c r="D88" s="18">
        <v>1598.9694915254236</v>
      </c>
      <c r="E88" s="27" t="s">
        <v>237</v>
      </c>
      <c r="F88" s="18">
        <v>2445.3661016949154</v>
      </c>
      <c r="G88" s="22" t="s">
        <v>330</v>
      </c>
      <c r="H88" s="60">
        <v>7386.0813559322032</v>
      </c>
    </row>
    <row r="89" spans="2:8" x14ac:dyDescent="0.25">
      <c r="B89" s="57">
        <v>810</v>
      </c>
      <c r="C89" s="21" t="s">
        <v>145</v>
      </c>
      <c r="D89" s="19">
        <v>1618.1389830508476</v>
      </c>
      <c r="E89" s="28" t="s">
        <v>238</v>
      </c>
      <c r="F89" s="19">
        <v>2475.6305084745763</v>
      </c>
      <c r="G89" s="23" t="s">
        <v>331</v>
      </c>
      <c r="H89" s="58">
        <v>7477.3525423728815</v>
      </c>
    </row>
    <row r="90" spans="2:8" x14ac:dyDescent="0.25">
      <c r="B90" s="59">
        <v>820</v>
      </c>
      <c r="C90" s="20" t="s">
        <v>146</v>
      </c>
      <c r="D90" s="18">
        <v>1637.3084745762712</v>
      </c>
      <c r="E90" s="27" t="s">
        <v>239</v>
      </c>
      <c r="F90" s="18">
        <v>2504.8881355932203</v>
      </c>
      <c r="G90" s="22" t="s">
        <v>332</v>
      </c>
      <c r="H90" s="60">
        <v>7568.6135593220342</v>
      </c>
    </row>
    <row r="91" spans="2:8" x14ac:dyDescent="0.25">
      <c r="B91" s="57">
        <v>830</v>
      </c>
      <c r="C91" s="21" t="s">
        <v>147</v>
      </c>
      <c r="D91" s="19">
        <v>1656.4677966101692</v>
      </c>
      <c r="E91" s="28" t="s">
        <v>240</v>
      </c>
      <c r="F91" s="19">
        <v>2535.1525423728817</v>
      </c>
      <c r="G91" s="23" t="s">
        <v>333</v>
      </c>
      <c r="H91" s="58">
        <v>7659.8847457627126</v>
      </c>
    </row>
    <row r="92" spans="2:8" x14ac:dyDescent="0.25">
      <c r="B92" s="59">
        <v>840</v>
      </c>
      <c r="C92" s="20" t="s">
        <v>148</v>
      </c>
      <c r="D92" s="18">
        <v>1675.6372881355933</v>
      </c>
      <c r="E92" s="27" t="s">
        <v>241</v>
      </c>
      <c r="F92" s="18">
        <v>2564.4</v>
      </c>
      <c r="G92" s="22" t="s">
        <v>334</v>
      </c>
      <c r="H92" s="60">
        <v>7751.15593220339</v>
      </c>
    </row>
    <row r="93" spans="2:8" x14ac:dyDescent="0.25">
      <c r="B93" s="57">
        <v>850</v>
      </c>
      <c r="C93" s="21" t="s">
        <v>149</v>
      </c>
      <c r="D93" s="19">
        <v>1694.8067796610169</v>
      </c>
      <c r="E93" s="28" t="s">
        <v>242</v>
      </c>
      <c r="F93" s="19">
        <v>2594.664406779661</v>
      </c>
      <c r="G93" s="23" t="s">
        <v>335</v>
      </c>
      <c r="H93" s="58">
        <v>7842.4169491525427</v>
      </c>
    </row>
    <row r="94" spans="2:8" x14ac:dyDescent="0.25">
      <c r="B94" s="59">
        <v>860</v>
      </c>
      <c r="C94" s="20" t="s">
        <v>150</v>
      </c>
      <c r="D94" s="18">
        <v>1713.9762711864407</v>
      </c>
      <c r="E94" s="27" t="s">
        <v>243</v>
      </c>
      <c r="F94" s="18">
        <v>2623.9220338983055</v>
      </c>
      <c r="G94" s="22" t="s">
        <v>336</v>
      </c>
      <c r="H94" s="60">
        <v>7933.6881355932201</v>
      </c>
    </row>
    <row r="95" spans="2:8" x14ac:dyDescent="0.25">
      <c r="B95" s="57">
        <v>870</v>
      </c>
      <c r="C95" s="21" t="s">
        <v>151</v>
      </c>
      <c r="D95" s="19">
        <v>1733.1457627118646</v>
      </c>
      <c r="E95" s="28" t="s">
        <v>244</v>
      </c>
      <c r="F95" s="19">
        <v>2654.1864406779659</v>
      </c>
      <c r="G95" s="23" t="s">
        <v>337</v>
      </c>
      <c r="H95" s="58">
        <v>8024.9593220338984</v>
      </c>
    </row>
    <row r="96" spans="2:8" x14ac:dyDescent="0.25">
      <c r="B96" s="59">
        <v>880</v>
      </c>
      <c r="C96" s="20" t="s">
        <v>152</v>
      </c>
      <c r="D96" s="18">
        <v>1752.3050847457625</v>
      </c>
      <c r="E96" s="27" t="s">
        <v>245</v>
      </c>
      <c r="F96" s="18">
        <v>2683.4440677966099</v>
      </c>
      <c r="G96" s="22" t="s">
        <v>338</v>
      </c>
      <c r="H96" s="60">
        <v>8116.2305084745758</v>
      </c>
    </row>
    <row r="97" spans="2:8" x14ac:dyDescent="0.25">
      <c r="B97" s="57">
        <v>890</v>
      </c>
      <c r="C97" s="21" t="s">
        <v>153</v>
      </c>
      <c r="D97" s="19">
        <v>1771.4745762711866</v>
      </c>
      <c r="E97" s="28" t="s">
        <v>246</v>
      </c>
      <c r="F97" s="19">
        <v>2713.7084745762713</v>
      </c>
      <c r="G97" s="23" t="s">
        <v>339</v>
      </c>
      <c r="H97" s="58">
        <v>8207.4915254237294</v>
      </c>
    </row>
    <row r="98" spans="2:8" x14ac:dyDescent="0.25">
      <c r="B98" s="59">
        <v>900</v>
      </c>
      <c r="C98" s="20" t="s">
        <v>154</v>
      </c>
      <c r="D98" s="18">
        <v>1790.6440677966102</v>
      </c>
      <c r="E98" s="27" t="s">
        <v>247</v>
      </c>
      <c r="F98" s="18">
        <v>2741.9593220338988</v>
      </c>
      <c r="G98" s="22" t="s">
        <v>340</v>
      </c>
      <c r="H98" s="60">
        <v>8298.7627118644068</v>
      </c>
    </row>
    <row r="99" spans="2:8" x14ac:dyDescent="0.25">
      <c r="B99" s="57">
        <v>910</v>
      </c>
      <c r="C99" s="21" t="s">
        <v>155</v>
      </c>
      <c r="D99" s="19">
        <v>1809.8135593220341</v>
      </c>
      <c r="E99" s="28" t="s">
        <v>248</v>
      </c>
      <c r="F99" s="19">
        <v>2772.2237288135598</v>
      </c>
      <c r="G99" s="23" t="s">
        <v>341</v>
      </c>
      <c r="H99" s="58">
        <v>8390.033898305086</v>
      </c>
    </row>
    <row r="100" spans="2:8" x14ac:dyDescent="0.25">
      <c r="B100" s="59">
        <v>920</v>
      </c>
      <c r="C100" s="20" t="s">
        <v>156</v>
      </c>
      <c r="D100" s="18">
        <v>1828.9830508474577</v>
      </c>
      <c r="E100" s="27" t="s">
        <v>249</v>
      </c>
      <c r="F100" s="18">
        <v>2801.4711864406786</v>
      </c>
      <c r="G100" s="22" t="s">
        <v>342</v>
      </c>
      <c r="H100" s="60">
        <v>8481.2949152542387</v>
      </c>
    </row>
    <row r="101" spans="2:8" x14ac:dyDescent="0.25">
      <c r="B101" s="57">
        <v>930</v>
      </c>
      <c r="C101" s="21" t="s">
        <v>157</v>
      </c>
      <c r="D101" s="19">
        <v>1848.1423728813559</v>
      </c>
      <c r="E101" s="28" t="s">
        <v>250</v>
      </c>
      <c r="F101" s="19">
        <v>2831.7355932203391</v>
      </c>
      <c r="G101" s="23" t="s">
        <v>343</v>
      </c>
      <c r="H101" s="58">
        <v>8572.5661016949161</v>
      </c>
    </row>
    <row r="102" spans="2:8" x14ac:dyDescent="0.25">
      <c r="B102" s="59">
        <v>940</v>
      </c>
      <c r="C102" s="20" t="s">
        <v>158</v>
      </c>
      <c r="D102" s="18">
        <v>1867.3118644067797</v>
      </c>
      <c r="E102" s="27" t="s">
        <v>251</v>
      </c>
      <c r="F102" s="18">
        <v>2860.9932203389831</v>
      </c>
      <c r="G102" s="22" t="s">
        <v>344</v>
      </c>
      <c r="H102" s="60">
        <v>8663.8372881355936</v>
      </c>
    </row>
    <row r="103" spans="2:8" x14ac:dyDescent="0.25">
      <c r="B103" s="57">
        <v>950</v>
      </c>
      <c r="C103" s="21" t="s">
        <v>159</v>
      </c>
      <c r="D103" s="19">
        <v>1886.4813559322033</v>
      </c>
      <c r="E103" s="28" t="s">
        <v>252</v>
      </c>
      <c r="F103" s="19">
        <v>2891.2576271186445</v>
      </c>
      <c r="G103" s="23" t="s">
        <v>345</v>
      </c>
      <c r="H103" s="58">
        <v>8755.0983050847462</v>
      </c>
    </row>
    <row r="104" spans="2:8" x14ac:dyDescent="0.25">
      <c r="B104" s="59">
        <v>960</v>
      </c>
      <c r="C104" s="20" t="s">
        <v>160</v>
      </c>
      <c r="D104" s="18">
        <v>1905.6508474576274</v>
      </c>
      <c r="E104" s="27" t="s">
        <v>253</v>
      </c>
      <c r="F104" s="18">
        <v>2920.515254237288</v>
      </c>
      <c r="G104" s="22" t="s">
        <v>346</v>
      </c>
      <c r="H104" s="60">
        <v>8846.3694915254237</v>
      </c>
    </row>
    <row r="105" spans="2:8" x14ac:dyDescent="0.25">
      <c r="B105" s="57">
        <v>970</v>
      </c>
      <c r="C105" s="21" t="s">
        <v>161</v>
      </c>
      <c r="D105" s="19">
        <v>1924.820338983051</v>
      </c>
      <c r="E105" s="28" t="s">
        <v>254</v>
      </c>
      <c r="F105" s="19">
        <v>2950.7796610169494</v>
      </c>
      <c r="G105" s="23" t="s">
        <v>347</v>
      </c>
      <c r="H105" s="58">
        <v>8937.6406779661011</v>
      </c>
    </row>
    <row r="106" spans="2:8" x14ac:dyDescent="0.25">
      <c r="B106" s="59">
        <v>980</v>
      </c>
      <c r="C106" s="20" t="s">
        <v>162</v>
      </c>
      <c r="D106" s="18">
        <v>1943.9796610169492</v>
      </c>
      <c r="E106" s="27" t="s">
        <v>255</v>
      </c>
      <c r="F106" s="18">
        <v>2980.0372881355929</v>
      </c>
      <c r="G106" s="22" t="s">
        <v>348</v>
      </c>
      <c r="H106" s="60">
        <v>9028.9118644067803</v>
      </c>
    </row>
    <row r="107" spans="2:8" x14ac:dyDescent="0.25">
      <c r="B107" s="57">
        <v>990</v>
      </c>
      <c r="C107" s="21" t="s">
        <v>163</v>
      </c>
      <c r="D107" s="19">
        <v>1963.149152542373</v>
      </c>
      <c r="E107" s="28" t="s">
        <v>256</v>
      </c>
      <c r="F107" s="19">
        <v>3009.2949152542369</v>
      </c>
      <c r="G107" s="23" t="s">
        <v>349</v>
      </c>
      <c r="H107" s="58">
        <v>9120.1728813559312</v>
      </c>
    </row>
    <row r="108" spans="2:8" ht="13.8" thickBot="1" x14ac:dyDescent="0.3">
      <c r="B108" s="61">
        <v>1000</v>
      </c>
      <c r="C108" s="30" t="s">
        <v>164</v>
      </c>
      <c r="D108" s="25">
        <v>1982.3186440677966</v>
      </c>
      <c r="E108" s="29" t="s">
        <v>257</v>
      </c>
      <c r="F108" s="25">
        <v>3039.5593220338983</v>
      </c>
      <c r="G108" s="26" t="s">
        <v>350</v>
      </c>
      <c r="H108" s="62">
        <v>9211.4440677966104</v>
      </c>
    </row>
    <row r="109" spans="2:8" ht="19.5" customHeight="1" x14ac:dyDescent="0.25">
      <c r="B109" s="51"/>
      <c r="C109" s="321" t="s">
        <v>21</v>
      </c>
      <c r="D109" s="321"/>
      <c r="E109" s="321"/>
      <c r="F109" s="321"/>
      <c r="G109" s="321"/>
      <c r="H109" s="322"/>
    </row>
    <row r="110" spans="2:8" ht="15" customHeight="1" x14ac:dyDescent="0.3">
      <c r="B110" s="51"/>
      <c r="C110" s="305" t="s">
        <v>165</v>
      </c>
      <c r="D110" s="319"/>
      <c r="E110" s="305" t="s">
        <v>258</v>
      </c>
      <c r="F110" s="306"/>
      <c r="G110" s="319" t="s">
        <v>351</v>
      </c>
      <c r="H110" s="320"/>
    </row>
    <row r="111" spans="2:8" x14ac:dyDescent="0.25">
      <c r="B111" s="51"/>
      <c r="C111" s="297" t="s">
        <v>29</v>
      </c>
      <c r="D111" s="298"/>
      <c r="E111" s="299" t="s">
        <v>30</v>
      </c>
      <c r="F111" s="300"/>
      <c r="G111" s="303" t="s">
        <v>31</v>
      </c>
      <c r="H111" s="304"/>
    </row>
    <row r="112" spans="2:8" x14ac:dyDescent="0.25">
      <c r="B112" s="51"/>
      <c r="C112" s="297" t="s">
        <v>22</v>
      </c>
      <c r="D112" s="298"/>
      <c r="E112" s="297" t="s">
        <v>22</v>
      </c>
      <c r="F112" s="301"/>
      <c r="G112" s="298" t="s">
        <v>22</v>
      </c>
      <c r="H112" s="302"/>
    </row>
    <row r="113" spans="2:8" x14ac:dyDescent="0.25">
      <c r="B113" s="63"/>
      <c r="C113" s="293" t="s">
        <v>24</v>
      </c>
      <c r="D113" s="294"/>
      <c r="E113" s="293" t="s">
        <v>23</v>
      </c>
      <c r="F113" s="295"/>
      <c r="G113" s="294" t="s">
        <v>32</v>
      </c>
      <c r="H113" s="296"/>
    </row>
    <row r="114" spans="2:8" ht="8.25" customHeight="1" x14ac:dyDescent="0.25">
      <c r="B114" s="64"/>
      <c r="C114" s="65"/>
      <c r="D114" s="66"/>
      <c r="E114" s="65"/>
      <c r="F114" s="5"/>
      <c r="G114" s="65"/>
      <c r="H114" s="47"/>
    </row>
    <row r="115" spans="2:8" x14ac:dyDescent="0.25">
      <c r="B115" s="2"/>
      <c r="C115" s="2"/>
      <c r="D115" s="1"/>
    </row>
  </sheetData>
  <mergeCells count="24">
    <mergeCell ref="E110:F110"/>
    <mergeCell ref="C15:D15"/>
    <mergeCell ref="G15:H15"/>
    <mergeCell ref="D2:G3"/>
    <mergeCell ref="B3:C3"/>
    <mergeCell ref="C13:D13"/>
    <mergeCell ref="E13:F13"/>
    <mergeCell ref="G13:H13"/>
    <mergeCell ref="G110:H110"/>
    <mergeCell ref="C109:H109"/>
    <mergeCell ref="C14:D14"/>
    <mergeCell ref="G14:H14"/>
    <mergeCell ref="E15:F15"/>
    <mergeCell ref="E14:F14"/>
    <mergeCell ref="C110:D110"/>
    <mergeCell ref="C113:D113"/>
    <mergeCell ref="E113:F113"/>
    <mergeCell ref="G113:H113"/>
    <mergeCell ref="C111:D111"/>
    <mergeCell ref="E111:F111"/>
    <mergeCell ref="C112:D112"/>
    <mergeCell ref="E112:F112"/>
    <mergeCell ref="G112:H112"/>
    <mergeCell ref="G111:H111"/>
  </mergeCells>
  <phoneticPr fontId="13" type="noConversion"/>
  <printOptions horizontalCentered="1"/>
  <pageMargins left="0.78740157480314965" right="0" top="0" bottom="0" header="0" footer="0"/>
  <pageSetup paperSize="9" scale="82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B1:J118"/>
  <sheetViews>
    <sheetView view="pageBreakPreview" zoomScaleSheetLayoutView="100" workbookViewId="0">
      <pane ySplit="3" topLeftCell="A31" activePane="bottomLeft" state="frozen"/>
      <selection pane="bottomLeft" activeCell="A118" sqref="A118:XFD124"/>
    </sheetView>
  </sheetViews>
  <sheetFormatPr defaultRowHeight="13.2" x14ac:dyDescent="0.25"/>
  <cols>
    <col min="1" max="1" width="4.33203125" customWidth="1"/>
    <col min="2" max="2" width="10.6640625" customWidth="1"/>
    <col min="3" max="3" width="19.88671875" customWidth="1"/>
    <col min="4" max="4" width="14.109375" customWidth="1"/>
    <col min="5" max="5" width="19.88671875" customWidth="1"/>
    <col min="6" max="6" width="14.109375" customWidth="1"/>
    <col min="7" max="7" width="19.88671875" customWidth="1"/>
    <col min="8" max="8" width="14.109375" customWidth="1"/>
  </cols>
  <sheetData>
    <row r="1" spans="2:8" ht="7.5" customHeight="1" thickBot="1" x14ac:dyDescent="0.3"/>
    <row r="2" spans="2:8" ht="23.25" customHeight="1" x14ac:dyDescent="0.4">
      <c r="B2" s="71"/>
      <c r="C2" s="72"/>
      <c r="D2" s="340" t="s">
        <v>72</v>
      </c>
      <c r="E2" s="340"/>
      <c r="F2" s="340"/>
      <c r="G2" s="340"/>
      <c r="H2" s="73"/>
    </row>
    <row r="3" spans="2:8" ht="62.25" customHeight="1" thickBot="1" x14ac:dyDescent="0.85">
      <c r="B3" s="346"/>
      <c r="C3" s="347"/>
      <c r="D3" s="341"/>
      <c r="E3" s="341"/>
      <c r="F3" s="341"/>
      <c r="G3" s="341"/>
      <c r="H3" s="92"/>
    </row>
    <row r="4" spans="2:8" ht="15.75" customHeight="1" x14ac:dyDescent="0.3">
      <c r="B4" s="74" t="s">
        <v>33</v>
      </c>
      <c r="C4" s="45"/>
      <c r="D4" s="6"/>
      <c r="E4" s="46"/>
      <c r="F4" s="5"/>
      <c r="G4" s="46"/>
      <c r="H4" s="75"/>
    </row>
    <row r="5" spans="2:8" ht="15.75" customHeight="1" x14ac:dyDescent="0.3">
      <c r="B5" s="74" t="s">
        <v>16</v>
      </c>
      <c r="C5" s="45"/>
      <c r="D5" s="6"/>
      <c r="E5" s="46"/>
      <c r="F5" s="5"/>
      <c r="G5" s="46"/>
      <c r="H5" s="75"/>
    </row>
    <row r="6" spans="2:8" ht="15.75" customHeight="1" x14ac:dyDescent="0.3">
      <c r="B6" s="76" t="s">
        <v>34</v>
      </c>
      <c r="C6" s="45"/>
      <c r="D6" s="6"/>
      <c r="E6" s="46"/>
      <c r="F6" s="5"/>
      <c r="G6" s="46"/>
      <c r="H6" s="75"/>
    </row>
    <row r="7" spans="2:8" ht="15.75" customHeight="1" x14ac:dyDescent="0.3">
      <c r="B7" s="74" t="s">
        <v>20</v>
      </c>
      <c r="C7" s="45"/>
      <c r="D7" s="6"/>
      <c r="E7" s="46"/>
      <c r="F7" s="5"/>
      <c r="G7" s="46"/>
      <c r="H7" s="75"/>
    </row>
    <row r="8" spans="2:8" ht="15.75" customHeight="1" x14ac:dyDescent="0.3">
      <c r="B8" s="76" t="s">
        <v>35</v>
      </c>
      <c r="C8" s="13"/>
      <c r="D8" s="7"/>
      <c r="E8" s="14"/>
      <c r="F8" s="14"/>
      <c r="G8" s="14"/>
      <c r="H8" s="77"/>
    </row>
    <row r="9" spans="2:8" ht="15.75" customHeight="1" x14ac:dyDescent="0.3">
      <c r="B9" s="78" t="s">
        <v>39</v>
      </c>
      <c r="C9" s="13"/>
      <c r="D9" s="7"/>
      <c r="E9" s="14"/>
      <c r="F9" s="14"/>
      <c r="G9" s="14"/>
      <c r="H9" s="77"/>
    </row>
    <row r="10" spans="2:8" ht="15.75" customHeight="1" x14ac:dyDescent="0.3">
      <c r="B10" s="74" t="s">
        <v>18</v>
      </c>
      <c r="C10" s="13"/>
      <c r="D10" s="7"/>
      <c r="E10" s="14"/>
      <c r="F10" s="14"/>
      <c r="G10" s="14"/>
      <c r="H10" s="77"/>
    </row>
    <row r="11" spans="2:8" ht="6" customHeight="1" thickBot="1" x14ac:dyDescent="0.35">
      <c r="B11" s="74"/>
      <c r="C11" s="13"/>
      <c r="D11" s="7"/>
      <c r="E11" s="14"/>
      <c r="F11" s="14"/>
      <c r="G11" s="14"/>
      <c r="H11" s="77"/>
    </row>
    <row r="12" spans="2:8" ht="19.5" customHeight="1" x14ac:dyDescent="0.35">
      <c r="B12" s="79"/>
      <c r="C12" s="329" t="s">
        <v>40</v>
      </c>
      <c r="D12" s="330"/>
      <c r="E12" s="329" t="s">
        <v>41</v>
      </c>
      <c r="F12" s="330"/>
      <c r="G12" s="329" t="s">
        <v>42</v>
      </c>
      <c r="H12" s="331"/>
    </row>
    <row r="13" spans="2:8" ht="12.75" customHeight="1" x14ac:dyDescent="0.25">
      <c r="B13" s="119" t="s">
        <v>0</v>
      </c>
      <c r="C13" s="332" t="s">
        <v>1</v>
      </c>
      <c r="D13" s="333"/>
      <c r="E13" s="342" t="s">
        <v>1</v>
      </c>
      <c r="F13" s="333"/>
      <c r="G13" s="342" t="s">
        <v>1</v>
      </c>
      <c r="H13" s="343"/>
    </row>
    <row r="14" spans="2:8" ht="12.75" customHeight="1" thickBot="1" x14ac:dyDescent="0.3">
      <c r="B14" s="116" t="s">
        <v>3</v>
      </c>
      <c r="C14" s="344" t="s">
        <v>7</v>
      </c>
      <c r="D14" s="345"/>
      <c r="E14" s="334" t="s">
        <v>8</v>
      </c>
      <c r="F14" s="345"/>
      <c r="G14" s="334" t="s">
        <v>14</v>
      </c>
      <c r="H14" s="335"/>
    </row>
    <row r="15" spans="2:8" ht="12.75" customHeight="1" x14ac:dyDescent="0.25">
      <c r="B15" s="93" t="s">
        <v>4</v>
      </c>
      <c r="C15" s="8" t="s">
        <v>2</v>
      </c>
      <c r="D15" s="10" t="s">
        <v>13</v>
      </c>
      <c r="E15" s="9" t="s">
        <v>2</v>
      </c>
      <c r="F15" s="10" t="s">
        <v>13</v>
      </c>
      <c r="G15" s="9" t="s">
        <v>2</v>
      </c>
      <c r="H15" s="270" t="s">
        <v>13</v>
      </c>
    </row>
    <row r="16" spans="2:8" x14ac:dyDescent="0.25">
      <c r="B16" s="95">
        <v>90</v>
      </c>
      <c r="C16" s="32" t="s">
        <v>353</v>
      </c>
      <c r="D16" s="12">
        <v>218.0033898305085</v>
      </c>
      <c r="E16" s="11" t="s">
        <v>445</v>
      </c>
      <c r="F16" s="12">
        <v>257.46101694915257</v>
      </c>
      <c r="G16" s="11" t="s">
        <v>538</v>
      </c>
      <c r="H16" s="82">
        <v>474.27457627118645</v>
      </c>
    </row>
    <row r="17" spans="2:10" x14ac:dyDescent="0.25">
      <c r="B17" s="94">
        <v>100</v>
      </c>
      <c r="C17" s="33" t="s">
        <v>354</v>
      </c>
      <c r="D17" s="16">
        <v>233.78644067796608</v>
      </c>
      <c r="E17" s="15" t="s">
        <v>446</v>
      </c>
      <c r="F17" s="16">
        <v>281.13559322033899</v>
      </c>
      <c r="G17" s="15" t="s">
        <v>539</v>
      </c>
      <c r="H17" s="81">
        <v>529.77966101694915</v>
      </c>
    </row>
    <row r="18" spans="2:10" x14ac:dyDescent="0.25">
      <c r="B18" s="95">
        <v>110</v>
      </c>
      <c r="C18" s="32" t="s">
        <v>355</v>
      </c>
      <c r="D18" s="12">
        <v>250.55593220338983</v>
      </c>
      <c r="E18" s="11" t="s">
        <v>447</v>
      </c>
      <c r="F18" s="12">
        <v>306.78305084745767</v>
      </c>
      <c r="G18" s="11" t="s">
        <v>540</v>
      </c>
      <c r="H18" s="82">
        <v>590.24745762711859</v>
      </c>
    </row>
    <row r="19" spans="2:10" x14ac:dyDescent="0.25">
      <c r="B19" s="94">
        <v>120</v>
      </c>
      <c r="C19" s="33" t="s">
        <v>356</v>
      </c>
      <c r="D19" s="16">
        <v>267.32542372881358</v>
      </c>
      <c r="E19" s="15" t="s">
        <v>448</v>
      </c>
      <c r="F19" s="16">
        <v>331.44406779661023</v>
      </c>
      <c r="G19" s="15" t="s">
        <v>541</v>
      </c>
      <c r="H19" s="81">
        <v>655.66779661016949</v>
      </c>
      <c r="J19" s="278"/>
    </row>
    <row r="20" spans="2:10" x14ac:dyDescent="0.25">
      <c r="B20" s="95">
        <v>130</v>
      </c>
      <c r="C20" s="32" t="s">
        <v>357</v>
      </c>
      <c r="D20" s="12">
        <v>284.09491525423732</v>
      </c>
      <c r="E20" s="11" t="s">
        <v>449</v>
      </c>
      <c r="F20" s="12">
        <v>357.0915254237288</v>
      </c>
      <c r="G20" s="11" t="s">
        <v>542</v>
      </c>
      <c r="H20" s="82">
        <v>726.06101694915253</v>
      </c>
    </row>
    <row r="21" spans="2:10" x14ac:dyDescent="0.25">
      <c r="B21" s="94">
        <v>140</v>
      </c>
      <c r="C21" s="33" t="s">
        <v>358</v>
      </c>
      <c r="D21" s="16">
        <v>299.87796610169494</v>
      </c>
      <c r="E21" s="15" t="s">
        <v>450</v>
      </c>
      <c r="F21" s="16">
        <v>383.72542372881355</v>
      </c>
      <c r="G21" s="15" t="s">
        <v>543</v>
      </c>
      <c r="H21" s="81">
        <v>801.41694915254232</v>
      </c>
    </row>
    <row r="22" spans="2:10" x14ac:dyDescent="0.25">
      <c r="B22" s="95">
        <v>150</v>
      </c>
      <c r="C22" s="32" t="s">
        <v>359</v>
      </c>
      <c r="D22" s="12">
        <v>316.64745762711868</v>
      </c>
      <c r="E22" s="11" t="s">
        <v>451</v>
      </c>
      <c r="F22" s="12">
        <v>411.34576271186444</v>
      </c>
      <c r="G22" s="11" t="s">
        <v>544</v>
      </c>
      <c r="H22" s="82">
        <v>881.73559322033896</v>
      </c>
    </row>
    <row r="23" spans="2:10" x14ac:dyDescent="0.25">
      <c r="B23" s="94">
        <v>160</v>
      </c>
      <c r="C23" s="33" t="s">
        <v>360</v>
      </c>
      <c r="D23" s="16">
        <v>334.40338983050844</v>
      </c>
      <c r="E23" s="15" t="s">
        <v>452</v>
      </c>
      <c r="F23" s="16">
        <v>438.96610169491527</v>
      </c>
      <c r="G23" s="15" t="s">
        <v>545</v>
      </c>
      <c r="H23" s="81">
        <v>967.00677966101694</v>
      </c>
    </row>
    <row r="24" spans="2:10" x14ac:dyDescent="0.25">
      <c r="B24" s="95">
        <v>170</v>
      </c>
      <c r="C24" s="32" t="s">
        <v>361</v>
      </c>
      <c r="D24" s="12">
        <v>350.18644067796612</v>
      </c>
      <c r="E24" s="11" t="s">
        <v>453</v>
      </c>
      <c r="F24" s="12">
        <v>467.57288135593217</v>
      </c>
      <c r="G24" s="11" t="s">
        <v>546</v>
      </c>
      <c r="H24" s="82">
        <v>1057.2508474576273</v>
      </c>
    </row>
    <row r="25" spans="2:10" x14ac:dyDescent="0.25">
      <c r="B25" s="94">
        <v>180</v>
      </c>
      <c r="C25" s="33" t="s">
        <v>362</v>
      </c>
      <c r="D25" s="16">
        <v>365.96949152542373</v>
      </c>
      <c r="E25" s="15" t="s">
        <v>454</v>
      </c>
      <c r="F25" s="16">
        <v>497.16610169491526</v>
      </c>
      <c r="G25" s="15" t="s">
        <v>547</v>
      </c>
      <c r="H25" s="81">
        <v>1152.457627118644</v>
      </c>
    </row>
    <row r="26" spans="2:10" x14ac:dyDescent="0.25">
      <c r="B26" s="95">
        <v>190</v>
      </c>
      <c r="C26" s="32" t="s">
        <v>363</v>
      </c>
      <c r="D26" s="12">
        <v>382.73898305084748</v>
      </c>
      <c r="E26" s="11" t="s">
        <v>455</v>
      </c>
      <c r="F26" s="12">
        <v>527.74576271186447</v>
      </c>
      <c r="G26" s="11" t="s">
        <v>548</v>
      </c>
      <c r="H26" s="82">
        <v>1252.6169491525425</v>
      </c>
    </row>
    <row r="27" spans="2:10" x14ac:dyDescent="0.25">
      <c r="B27" s="94">
        <v>200</v>
      </c>
      <c r="C27" s="33" t="s">
        <v>364</v>
      </c>
      <c r="D27" s="16">
        <v>398.5220338983051</v>
      </c>
      <c r="E27" s="15" t="s">
        <v>456</v>
      </c>
      <c r="F27" s="16">
        <v>557.33898305084745</v>
      </c>
      <c r="G27" s="15" t="s">
        <v>549</v>
      </c>
      <c r="H27" s="81">
        <v>1357.7491525423727</v>
      </c>
    </row>
    <row r="28" spans="2:10" x14ac:dyDescent="0.25">
      <c r="B28" s="95">
        <v>210</v>
      </c>
      <c r="C28" s="32" t="s">
        <v>365</v>
      </c>
      <c r="D28" s="12">
        <v>416.27796610169486</v>
      </c>
      <c r="E28" s="11" t="s">
        <v>457</v>
      </c>
      <c r="F28" s="12">
        <v>589.89152542372869</v>
      </c>
      <c r="G28" s="11" t="s">
        <v>550</v>
      </c>
      <c r="H28" s="82">
        <v>1467.8440677966105</v>
      </c>
    </row>
    <row r="29" spans="2:10" x14ac:dyDescent="0.25">
      <c r="B29" s="94">
        <v>220</v>
      </c>
      <c r="C29" s="33" t="s">
        <v>366</v>
      </c>
      <c r="D29" s="16">
        <v>435.02033898305086</v>
      </c>
      <c r="E29" s="15" t="s">
        <v>458</v>
      </c>
      <c r="F29" s="16">
        <v>621.45762711864404</v>
      </c>
      <c r="G29" s="15" t="s">
        <v>551</v>
      </c>
      <c r="H29" s="81">
        <v>1582.8915254237288</v>
      </c>
    </row>
    <row r="30" spans="2:10" x14ac:dyDescent="0.25">
      <c r="B30" s="95">
        <v>230</v>
      </c>
      <c r="C30" s="32" t="s">
        <v>367</v>
      </c>
      <c r="D30" s="12">
        <v>455.73559322033896</v>
      </c>
      <c r="E30" s="11" t="s">
        <v>459</v>
      </c>
      <c r="F30" s="12">
        <v>654.99661016949165</v>
      </c>
      <c r="G30" s="11" t="s">
        <v>552</v>
      </c>
      <c r="H30" s="82">
        <v>1702.9118644067798</v>
      </c>
    </row>
    <row r="31" spans="2:10" x14ac:dyDescent="0.25">
      <c r="B31" s="94">
        <v>240</v>
      </c>
      <c r="C31" s="33" t="s">
        <v>368</v>
      </c>
      <c r="D31" s="16">
        <v>475.46440677966109</v>
      </c>
      <c r="E31" s="15" t="s">
        <v>460</v>
      </c>
      <c r="F31" s="16">
        <v>687.54915254237301</v>
      </c>
      <c r="G31" s="15" t="s">
        <v>553</v>
      </c>
      <c r="H31" s="81">
        <v>1827.8949152542373</v>
      </c>
    </row>
    <row r="32" spans="2:10" x14ac:dyDescent="0.25">
      <c r="B32" s="95">
        <v>250</v>
      </c>
      <c r="C32" s="32" t="s">
        <v>369</v>
      </c>
      <c r="D32" s="12">
        <v>498.15254237288138</v>
      </c>
      <c r="E32" s="11" t="s">
        <v>461</v>
      </c>
      <c r="F32" s="12">
        <v>723.06101694915253</v>
      </c>
      <c r="G32" s="11" t="s">
        <v>554</v>
      </c>
      <c r="H32" s="82">
        <v>1957.8406779661018</v>
      </c>
    </row>
    <row r="33" spans="2:8" x14ac:dyDescent="0.25">
      <c r="B33" s="94">
        <v>260</v>
      </c>
      <c r="C33" s="33" t="s">
        <v>370</v>
      </c>
      <c r="D33" s="16">
        <v>520.84067796610168</v>
      </c>
      <c r="E33" s="15" t="s">
        <v>462</v>
      </c>
      <c r="F33" s="16">
        <v>757.58644067796615</v>
      </c>
      <c r="G33" s="15" t="s">
        <v>555</v>
      </c>
      <c r="H33" s="81">
        <v>2092.7389830508473</v>
      </c>
    </row>
    <row r="34" spans="2:8" x14ac:dyDescent="0.25">
      <c r="B34" s="95">
        <v>270</v>
      </c>
      <c r="C34" s="32" t="s">
        <v>371</v>
      </c>
      <c r="D34" s="12">
        <v>544.51525423728822</v>
      </c>
      <c r="E34" s="11" t="s">
        <v>463</v>
      </c>
      <c r="F34" s="12">
        <v>794.08474576271192</v>
      </c>
      <c r="G34" s="11" t="s">
        <v>556</v>
      </c>
      <c r="H34" s="82">
        <v>2232.6101694915255</v>
      </c>
    </row>
    <row r="35" spans="2:8" x14ac:dyDescent="0.25">
      <c r="B35" s="94">
        <v>280</v>
      </c>
      <c r="C35" s="33" t="s">
        <v>372</v>
      </c>
      <c r="D35" s="16">
        <v>568.18983050847464</v>
      </c>
      <c r="E35" s="15" t="s">
        <v>464</v>
      </c>
      <c r="F35" s="16">
        <v>830.58305084745768</v>
      </c>
      <c r="G35" s="15" t="s">
        <v>557</v>
      </c>
      <c r="H35" s="81">
        <v>2377.4440677966104</v>
      </c>
    </row>
    <row r="36" spans="2:8" x14ac:dyDescent="0.25">
      <c r="B36" s="95">
        <v>290</v>
      </c>
      <c r="C36" s="32" t="s">
        <v>373</v>
      </c>
      <c r="D36" s="12">
        <v>592.85084745762708</v>
      </c>
      <c r="E36" s="11" t="s">
        <v>465</v>
      </c>
      <c r="F36" s="12">
        <v>868.06779661016958</v>
      </c>
      <c r="G36" s="11" t="s">
        <v>558</v>
      </c>
      <c r="H36" s="82">
        <v>2527.2305084745763</v>
      </c>
    </row>
    <row r="37" spans="2:8" x14ac:dyDescent="0.25">
      <c r="B37" s="94">
        <v>300</v>
      </c>
      <c r="C37" s="33" t="s">
        <v>374</v>
      </c>
      <c r="D37" s="16">
        <v>616.52542372881351</v>
      </c>
      <c r="E37" s="15" t="s">
        <v>466</v>
      </c>
      <c r="F37" s="16">
        <v>905.55254237288148</v>
      </c>
      <c r="G37" s="15" t="s">
        <v>559</v>
      </c>
      <c r="H37" s="81">
        <v>2681.9898305084748</v>
      </c>
    </row>
    <row r="38" spans="2:8" x14ac:dyDescent="0.25">
      <c r="B38" s="95">
        <v>310</v>
      </c>
      <c r="C38" s="32" t="s">
        <v>375</v>
      </c>
      <c r="D38" s="12">
        <v>642.17288135593219</v>
      </c>
      <c r="E38" s="11" t="s">
        <v>467</v>
      </c>
      <c r="F38" s="12">
        <v>945.0101694915254</v>
      </c>
      <c r="G38" s="11" t="s">
        <v>560</v>
      </c>
      <c r="H38" s="82">
        <v>2841.7118644067796</v>
      </c>
    </row>
    <row r="39" spans="2:8" x14ac:dyDescent="0.25">
      <c r="B39" s="94">
        <v>320</v>
      </c>
      <c r="C39" s="33" t="s">
        <v>376</v>
      </c>
      <c r="D39" s="16">
        <v>667.82033898305087</v>
      </c>
      <c r="E39" s="15" t="s">
        <v>468</v>
      </c>
      <c r="F39" s="16">
        <v>984.46779661016944</v>
      </c>
      <c r="G39" s="15" t="s">
        <v>561</v>
      </c>
      <c r="H39" s="81">
        <v>3006.3966101694914</v>
      </c>
    </row>
    <row r="40" spans="2:8" x14ac:dyDescent="0.25">
      <c r="B40" s="95">
        <v>330</v>
      </c>
      <c r="C40" s="32" t="s">
        <v>377</v>
      </c>
      <c r="D40" s="12">
        <v>693.46779661016944</v>
      </c>
      <c r="E40" s="11" t="s">
        <v>469</v>
      </c>
      <c r="F40" s="12">
        <v>1025.8983050847457</v>
      </c>
      <c r="G40" s="11" t="s">
        <v>562</v>
      </c>
      <c r="H40" s="82">
        <v>3176.0338983050847</v>
      </c>
    </row>
    <row r="41" spans="2:8" x14ac:dyDescent="0.25">
      <c r="B41" s="94">
        <v>340</v>
      </c>
      <c r="C41" s="33" t="s">
        <v>378</v>
      </c>
      <c r="D41" s="16">
        <v>720.10169491525426</v>
      </c>
      <c r="E41" s="15" t="s">
        <v>470</v>
      </c>
      <c r="F41" s="16">
        <v>1066.3423728813559</v>
      </c>
      <c r="G41" s="15" t="s">
        <v>563</v>
      </c>
      <c r="H41" s="81">
        <v>3350.6440677966107</v>
      </c>
    </row>
    <row r="42" spans="2:8" x14ac:dyDescent="0.25">
      <c r="B42" s="95">
        <v>350</v>
      </c>
      <c r="C42" s="32" t="s">
        <v>379</v>
      </c>
      <c r="D42" s="12">
        <v>746.73559322033896</v>
      </c>
      <c r="E42" s="11" t="s">
        <v>471</v>
      </c>
      <c r="F42" s="12">
        <v>1109.7457627118645</v>
      </c>
      <c r="G42" s="11" t="s">
        <v>564</v>
      </c>
      <c r="H42" s="82">
        <v>3530.2169491525424</v>
      </c>
    </row>
    <row r="43" spans="2:8" x14ac:dyDescent="0.25">
      <c r="B43" s="94">
        <v>360</v>
      </c>
      <c r="C43" s="33" t="s">
        <v>380</v>
      </c>
      <c r="D43" s="16">
        <v>774.3559322033899</v>
      </c>
      <c r="E43" s="15" t="s">
        <v>472</v>
      </c>
      <c r="F43" s="16">
        <v>1152.1627118644069</v>
      </c>
      <c r="G43" s="15" t="s">
        <v>565</v>
      </c>
      <c r="H43" s="81">
        <v>3714.7423728813555</v>
      </c>
    </row>
    <row r="44" spans="2:8" x14ac:dyDescent="0.25">
      <c r="B44" s="95">
        <v>370</v>
      </c>
      <c r="C44" s="32" t="s">
        <v>381</v>
      </c>
      <c r="D44" s="12">
        <v>801.97627118644073</v>
      </c>
      <c r="E44" s="11" t="s">
        <v>473</v>
      </c>
      <c r="F44" s="12">
        <v>1196.5525423728814</v>
      </c>
      <c r="G44" s="11" t="s">
        <v>566</v>
      </c>
      <c r="H44" s="82">
        <v>3904.2406779661019</v>
      </c>
    </row>
    <row r="45" spans="2:8" x14ac:dyDescent="0.25">
      <c r="B45" s="94">
        <v>380</v>
      </c>
      <c r="C45" s="33" t="s">
        <v>382</v>
      </c>
      <c r="D45" s="16">
        <v>830.58305084745768</v>
      </c>
      <c r="E45" s="15" t="s">
        <v>474</v>
      </c>
      <c r="F45" s="16">
        <v>1239.9559322033897</v>
      </c>
      <c r="G45" s="15" t="s">
        <v>567</v>
      </c>
      <c r="H45" s="81">
        <v>4098.7016949152539</v>
      </c>
    </row>
    <row r="46" spans="2:8" x14ac:dyDescent="0.25">
      <c r="B46" s="95">
        <v>390</v>
      </c>
      <c r="C46" s="32" t="s">
        <v>383</v>
      </c>
      <c r="D46" s="12">
        <v>859.18983050847453</v>
      </c>
      <c r="E46" s="11" t="s">
        <v>475</v>
      </c>
      <c r="F46" s="12">
        <v>1286.3186440677966</v>
      </c>
      <c r="G46" s="11" t="s">
        <v>568</v>
      </c>
      <c r="H46" s="82">
        <v>4298.1254237288131</v>
      </c>
    </row>
    <row r="47" spans="2:8" x14ac:dyDescent="0.25">
      <c r="B47" s="94">
        <v>400</v>
      </c>
      <c r="C47" s="33" t="s">
        <v>384</v>
      </c>
      <c r="D47" s="16">
        <v>992.35932203389837</v>
      </c>
      <c r="E47" s="15" t="s">
        <v>476</v>
      </c>
      <c r="F47" s="16">
        <v>1471.769491525424</v>
      </c>
      <c r="G47" s="15" t="s">
        <v>569</v>
      </c>
      <c r="H47" s="81">
        <v>4502.5016949152541</v>
      </c>
    </row>
    <row r="48" spans="2:8" x14ac:dyDescent="0.25">
      <c r="B48" s="95">
        <v>410</v>
      </c>
      <c r="C48" s="32" t="s">
        <v>385</v>
      </c>
      <c r="D48" s="12">
        <v>1024.9118644067796</v>
      </c>
      <c r="E48" s="11" t="s">
        <v>477</v>
      </c>
      <c r="F48" s="12">
        <v>1521.0915254237291</v>
      </c>
      <c r="G48" s="11" t="s">
        <v>570</v>
      </c>
      <c r="H48" s="82">
        <v>4711.8508474576265</v>
      </c>
    </row>
    <row r="49" spans="2:8" x14ac:dyDescent="0.25">
      <c r="B49" s="94">
        <v>420</v>
      </c>
      <c r="C49" s="33" t="s">
        <v>386</v>
      </c>
      <c r="D49" s="16">
        <v>1055.4915254237289</v>
      </c>
      <c r="E49" s="15" t="s">
        <v>478</v>
      </c>
      <c r="F49" s="16">
        <v>1570.4135593220337</v>
      </c>
      <c r="G49" s="15" t="s">
        <v>571</v>
      </c>
      <c r="H49" s="81">
        <v>4926.1627118644074</v>
      </c>
    </row>
    <row r="50" spans="2:8" x14ac:dyDescent="0.25">
      <c r="B50" s="95">
        <v>430</v>
      </c>
      <c r="C50" s="32" t="s">
        <v>387</v>
      </c>
      <c r="D50" s="12">
        <v>1088.0440677966103</v>
      </c>
      <c r="E50" s="11" t="s">
        <v>479</v>
      </c>
      <c r="F50" s="12">
        <v>1621.7084745762711</v>
      </c>
      <c r="G50" s="11" t="s">
        <v>572</v>
      </c>
      <c r="H50" s="82">
        <v>5145.437288135593</v>
      </c>
    </row>
    <row r="51" spans="2:8" x14ac:dyDescent="0.25">
      <c r="B51" s="94">
        <v>440</v>
      </c>
      <c r="C51" s="33" t="s">
        <v>388</v>
      </c>
      <c r="D51" s="16">
        <v>1120.5966101694917</v>
      </c>
      <c r="E51" s="15" t="s">
        <v>480</v>
      </c>
      <c r="F51" s="16">
        <v>1673.0033898305082</v>
      </c>
      <c r="G51" s="15" t="s">
        <v>573</v>
      </c>
      <c r="H51" s="81">
        <v>5369.6644067796615</v>
      </c>
    </row>
    <row r="52" spans="2:8" x14ac:dyDescent="0.25">
      <c r="B52" s="95">
        <v>450</v>
      </c>
      <c r="C52" s="32" t="s">
        <v>389</v>
      </c>
      <c r="D52" s="12">
        <v>1161.0406779661016</v>
      </c>
      <c r="E52" s="11" t="s">
        <v>481</v>
      </c>
      <c r="F52" s="12">
        <v>1736.1355932203392</v>
      </c>
      <c r="G52" s="11" t="s">
        <v>574</v>
      </c>
      <c r="H52" s="82">
        <v>5598.8644067796613</v>
      </c>
    </row>
    <row r="53" spans="2:8" x14ac:dyDescent="0.25">
      <c r="B53" s="94">
        <v>460</v>
      </c>
      <c r="C53" s="33" t="s">
        <v>390</v>
      </c>
      <c r="D53" s="16">
        <v>1206.4169491525422</v>
      </c>
      <c r="E53" s="15" t="s">
        <v>482</v>
      </c>
      <c r="F53" s="16">
        <v>1809.1322033898307</v>
      </c>
      <c r="G53" s="15" t="s">
        <v>575</v>
      </c>
      <c r="H53" s="81">
        <v>5833.0271186440687</v>
      </c>
    </row>
    <row r="54" spans="2:8" x14ac:dyDescent="0.25">
      <c r="B54" s="95">
        <v>470</v>
      </c>
      <c r="C54" s="32" t="s">
        <v>391</v>
      </c>
      <c r="D54" s="12">
        <v>1253.7661016949153</v>
      </c>
      <c r="E54" s="11" t="s">
        <v>483</v>
      </c>
      <c r="F54" s="12">
        <v>1884.1016949152543</v>
      </c>
      <c r="G54" s="11" t="s">
        <v>576</v>
      </c>
      <c r="H54" s="82">
        <v>6072.1525423728817</v>
      </c>
    </row>
    <row r="55" spans="2:8" x14ac:dyDescent="0.25">
      <c r="B55" s="94">
        <v>480</v>
      </c>
      <c r="C55" s="33" t="s">
        <v>392</v>
      </c>
      <c r="D55" s="16">
        <v>1302.1016949152543</v>
      </c>
      <c r="E55" s="15" t="s">
        <v>484</v>
      </c>
      <c r="F55" s="16">
        <v>1960.0576271186442</v>
      </c>
      <c r="G55" s="15" t="s">
        <v>577</v>
      </c>
      <c r="H55" s="81">
        <v>6316.2305084745758</v>
      </c>
    </row>
    <row r="56" spans="2:8" x14ac:dyDescent="0.25">
      <c r="B56" s="95">
        <v>490</v>
      </c>
      <c r="C56" s="32" t="s">
        <v>393</v>
      </c>
      <c r="D56" s="12">
        <v>1350.4372881355932</v>
      </c>
      <c r="E56" s="11" t="s">
        <v>485</v>
      </c>
      <c r="F56" s="12">
        <v>2037.9864406779661</v>
      </c>
      <c r="G56" s="11" t="s">
        <v>578</v>
      </c>
      <c r="H56" s="82">
        <v>6565.281355932203</v>
      </c>
    </row>
    <row r="57" spans="2:8" x14ac:dyDescent="0.25">
      <c r="B57" s="94">
        <v>500</v>
      </c>
      <c r="C57" s="33" t="s">
        <v>394</v>
      </c>
      <c r="D57" s="16">
        <v>1400.7457627118645</v>
      </c>
      <c r="E57" s="15" t="s">
        <v>486</v>
      </c>
      <c r="F57" s="16">
        <v>2116.9016949152542</v>
      </c>
      <c r="G57" s="15" t="s">
        <v>579</v>
      </c>
      <c r="H57" s="81">
        <v>6819.2949152542378</v>
      </c>
    </row>
    <row r="58" spans="2:8" x14ac:dyDescent="0.25">
      <c r="B58" s="95">
        <f>B57+10</f>
        <v>510</v>
      </c>
      <c r="C58" s="32" t="s">
        <v>395</v>
      </c>
      <c r="D58" s="12">
        <v>1451.0542372881355</v>
      </c>
      <c r="E58" s="11" t="s">
        <v>487</v>
      </c>
      <c r="F58" s="12">
        <v>2198.7762711864407</v>
      </c>
      <c r="G58" s="11" t="s">
        <v>580</v>
      </c>
      <c r="H58" s="82">
        <v>7078.2610169491527</v>
      </c>
    </row>
    <row r="59" spans="2:8" x14ac:dyDescent="0.25">
      <c r="B59" s="94">
        <f t="shared" ref="B59:B102" si="0">B58+10</f>
        <v>520</v>
      </c>
      <c r="C59" s="33" t="s">
        <v>396</v>
      </c>
      <c r="D59" s="16">
        <v>1502.3491525423728</v>
      </c>
      <c r="E59" s="15" t="s">
        <v>488</v>
      </c>
      <c r="F59" s="16">
        <v>2280.6508474576272</v>
      </c>
      <c r="G59" s="15" t="s">
        <v>581</v>
      </c>
      <c r="H59" s="81">
        <v>7342.2</v>
      </c>
    </row>
    <row r="60" spans="2:8" x14ac:dyDescent="0.25">
      <c r="B60" s="95">
        <f t="shared" si="0"/>
        <v>530</v>
      </c>
      <c r="C60" s="32" t="s">
        <v>397</v>
      </c>
      <c r="D60" s="12">
        <v>1555.6169491525425</v>
      </c>
      <c r="E60" s="11" t="s">
        <v>489</v>
      </c>
      <c r="F60" s="12">
        <v>2365.4847457627116</v>
      </c>
      <c r="G60" s="11" t="s">
        <v>582</v>
      </c>
      <c r="H60" s="82">
        <v>7611.1016949152545</v>
      </c>
    </row>
    <row r="61" spans="2:8" x14ac:dyDescent="0.25">
      <c r="B61" s="94">
        <f t="shared" si="0"/>
        <v>540</v>
      </c>
      <c r="C61" s="33" t="s">
        <v>398</v>
      </c>
      <c r="D61" s="16">
        <v>1608.8847457627119</v>
      </c>
      <c r="E61" s="15" t="s">
        <v>490</v>
      </c>
      <c r="F61" s="16">
        <v>2450.3186440677969</v>
      </c>
      <c r="G61" s="15" t="s">
        <v>583</v>
      </c>
      <c r="H61" s="81">
        <v>7884.9661016949158</v>
      </c>
    </row>
    <row r="62" spans="2:8" x14ac:dyDescent="0.25">
      <c r="B62" s="95">
        <f t="shared" si="0"/>
        <v>550</v>
      </c>
      <c r="C62" s="32" t="s">
        <v>399</v>
      </c>
      <c r="D62" s="12">
        <v>1791.3762711864408</v>
      </c>
      <c r="E62" s="11" t="s">
        <v>491</v>
      </c>
      <c r="F62" s="12">
        <v>2709.7525423728816</v>
      </c>
      <c r="G62" s="11" t="s">
        <v>584</v>
      </c>
      <c r="H62" s="82">
        <v>8163.7830508474581</v>
      </c>
    </row>
    <row r="63" spans="2:8" x14ac:dyDescent="0.25">
      <c r="B63" s="94">
        <f t="shared" si="0"/>
        <v>560</v>
      </c>
      <c r="C63" s="33" t="s">
        <v>400</v>
      </c>
      <c r="D63" s="16">
        <v>1847.6033898305086</v>
      </c>
      <c r="E63" s="15" t="s">
        <v>492</v>
      </c>
      <c r="F63" s="16">
        <v>2799.5186440677967</v>
      </c>
      <c r="G63" s="15" t="s">
        <v>585</v>
      </c>
      <c r="H63" s="81">
        <v>8447.5728813559326</v>
      </c>
    </row>
    <row r="64" spans="2:8" x14ac:dyDescent="0.25">
      <c r="B64" s="95">
        <f t="shared" si="0"/>
        <v>570</v>
      </c>
      <c r="C64" s="32" t="s">
        <v>401</v>
      </c>
      <c r="D64" s="12">
        <v>1906.7898305084746</v>
      </c>
      <c r="E64" s="11" t="s">
        <v>493</v>
      </c>
      <c r="F64" s="12">
        <v>2892.2440677966101</v>
      </c>
      <c r="G64" s="11" t="s">
        <v>586</v>
      </c>
      <c r="H64" s="82">
        <v>8736.3254237288129</v>
      </c>
    </row>
    <row r="65" spans="2:8" x14ac:dyDescent="0.25">
      <c r="B65" s="94">
        <f t="shared" si="0"/>
        <v>580</v>
      </c>
      <c r="C65" s="33" t="s">
        <v>402</v>
      </c>
      <c r="D65" s="16">
        <v>1964.9898305084746</v>
      </c>
      <c r="E65" s="15" t="s">
        <v>494</v>
      </c>
      <c r="F65" s="16">
        <v>2985.9559322033897</v>
      </c>
      <c r="G65" s="15" t="s">
        <v>587</v>
      </c>
      <c r="H65" s="81">
        <v>9030.0406779661025</v>
      </c>
    </row>
    <row r="66" spans="2:8" x14ac:dyDescent="0.25">
      <c r="B66" s="95">
        <f t="shared" si="0"/>
        <v>590</v>
      </c>
      <c r="C66" s="32" t="s">
        <v>403</v>
      </c>
      <c r="D66" s="12">
        <v>2025.1627118644069</v>
      </c>
      <c r="E66" s="11" t="s">
        <v>495</v>
      </c>
      <c r="F66" s="12">
        <v>3081.640677966102</v>
      </c>
      <c r="G66" s="11" t="s">
        <v>588</v>
      </c>
      <c r="H66" s="82">
        <v>9328.718644067796</v>
      </c>
    </row>
    <row r="67" spans="2:8" x14ac:dyDescent="0.25">
      <c r="B67" s="94">
        <f t="shared" si="0"/>
        <v>600</v>
      </c>
      <c r="C67" s="33" t="s">
        <v>404</v>
      </c>
      <c r="D67" s="16">
        <v>2085.335593220339</v>
      </c>
      <c r="E67" s="15" t="s">
        <v>496</v>
      </c>
      <c r="F67" s="16">
        <v>3178.3118644067799</v>
      </c>
      <c r="G67" s="15" t="s">
        <v>589</v>
      </c>
      <c r="H67" s="81">
        <v>9632.3491525423724</v>
      </c>
    </row>
    <row r="68" spans="2:8" x14ac:dyDescent="0.25">
      <c r="B68" s="95">
        <f t="shared" si="0"/>
        <v>610</v>
      </c>
      <c r="C68" s="32" t="s">
        <v>405</v>
      </c>
      <c r="D68" s="12">
        <v>2147.4813559322033</v>
      </c>
      <c r="E68" s="11" t="s">
        <v>497</v>
      </c>
      <c r="F68" s="12">
        <v>3277.9423728813558</v>
      </c>
      <c r="G68" s="11" t="s">
        <v>590</v>
      </c>
      <c r="H68" s="82">
        <v>9940.952542372881</v>
      </c>
    </row>
    <row r="69" spans="2:8" x14ac:dyDescent="0.25">
      <c r="B69" s="94">
        <f t="shared" si="0"/>
        <v>620</v>
      </c>
      <c r="C69" s="33" t="s">
        <v>406</v>
      </c>
      <c r="D69" s="16">
        <v>2208.6406779661015</v>
      </c>
      <c r="E69" s="15" t="s">
        <v>498</v>
      </c>
      <c r="F69" s="16">
        <v>3376.586440677966</v>
      </c>
      <c r="G69" s="15" t="s">
        <v>591</v>
      </c>
      <c r="H69" s="81">
        <v>10254.518644067797</v>
      </c>
    </row>
    <row r="70" spans="2:8" x14ac:dyDescent="0.25">
      <c r="B70" s="95">
        <f t="shared" si="0"/>
        <v>630</v>
      </c>
      <c r="C70" s="32" t="s">
        <v>407</v>
      </c>
      <c r="D70" s="12">
        <v>2272.7593220338986</v>
      </c>
      <c r="E70" s="11" t="s">
        <v>499</v>
      </c>
      <c r="F70" s="12">
        <v>3479.1762711864408</v>
      </c>
      <c r="G70" s="11" t="s">
        <v>592</v>
      </c>
      <c r="H70" s="82">
        <v>10573.047457627117</v>
      </c>
    </row>
    <row r="71" spans="2:8" x14ac:dyDescent="0.25">
      <c r="B71" s="94">
        <f t="shared" si="0"/>
        <v>640</v>
      </c>
      <c r="C71" s="33" t="s">
        <v>408</v>
      </c>
      <c r="D71" s="16">
        <v>2336.8779661016947</v>
      </c>
      <c r="E71" s="15" t="s">
        <v>500</v>
      </c>
      <c r="F71" s="16">
        <v>3581.7661016949155</v>
      </c>
      <c r="G71" s="15" t="s">
        <v>593</v>
      </c>
      <c r="H71" s="81">
        <v>10896.528813559322</v>
      </c>
    </row>
    <row r="72" spans="2:8" x14ac:dyDescent="0.25">
      <c r="B72" s="95">
        <f t="shared" si="0"/>
        <v>650</v>
      </c>
      <c r="C72" s="32" t="s">
        <v>409</v>
      </c>
      <c r="D72" s="12">
        <v>2402.969491525424</v>
      </c>
      <c r="E72" s="11" t="s">
        <v>501</v>
      </c>
      <c r="F72" s="12">
        <v>3688.3016949152543</v>
      </c>
      <c r="G72" s="11" t="s">
        <v>594</v>
      </c>
      <c r="H72" s="82">
        <v>11224.983050847457</v>
      </c>
    </row>
    <row r="73" spans="2:8" x14ac:dyDescent="0.25">
      <c r="B73" s="94">
        <f t="shared" si="0"/>
        <v>660</v>
      </c>
      <c r="C73" s="33" t="s">
        <v>410</v>
      </c>
      <c r="D73" s="16">
        <v>2468.0745762711863</v>
      </c>
      <c r="E73" s="15" t="s">
        <v>502</v>
      </c>
      <c r="F73" s="16">
        <v>3793.8508474576274</v>
      </c>
      <c r="G73" s="15" t="s">
        <v>595</v>
      </c>
      <c r="H73" s="81">
        <v>11558.4</v>
      </c>
    </row>
    <row r="74" spans="2:8" x14ac:dyDescent="0.25">
      <c r="B74" s="95">
        <f t="shared" si="0"/>
        <v>670</v>
      </c>
      <c r="C74" s="32" t="s">
        <v>411</v>
      </c>
      <c r="D74" s="12">
        <v>2536.1389830508474</v>
      </c>
      <c r="E74" s="11" t="s">
        <v>503</v>
      </c>
      <c r="F74" s="12">
        <v>3902.3593220338989</v>
      </c>
      <c r="G74" s="11" t="s">
        <v>596</v>
      </c>
      <c r="H74" s="82">
        <v>11896.77966101695</v>
      </c>
    </row>
    <row r="75" spans="2:8" x14ac:dyDescent="0.25">
      <c r="B75" s="94">
        <f t="shared" si="0"/>
        <v>680</v>
      </c>
      <c r="C75" s="33" t="s">
        <v>412</v>
      </c>
      <c r="D75" s="16">
        <v>2604.2033898305085</v>
      </c>
      <c r="E75" s="15" t="s">
        <v>504</v>
      </c>
      <c r="F75" s="16">
        <v>4011.8542372881352</v>
      </c>
      <c r="G75" s="15" t="s">
        <v>597</v>
      </c>
      <c r="H75" s="81">
        <v>12240.111864406781</v>
      </c>
    </row>
    <row r="76" spans="2:8" x14ac:dyDescent="0.25">
      <c r="B76" s="95">
        <f t="shared" si="0"/>
        <v>690</v>
      </c>
      <c r="C76" s="32" t="s">
        <v>413</v>
      </c>
      <c r="D76" s="12">
        <v>2673.2542372881353</v>
      </c>
      <c r="E76" s="11" t="s">
        <v>505</v>
      </c>
      <c r="F76" s="12">
        <v>4123.3220338983056</v>
      </c>
      <c r="G76" s="11" t="s">
        <v>598</v>
      </c>
      <c r="H76" s="82">
        <v>12588.416949152544</v>
      </c>
    </row>
    <row r="77" spans="2:8" x14ac:dyDescent="0.25">
      <c r="B77" s="94">
        <f t="shared" si="0"/>
        <v>700</v>
      </c>
      <c r="C77" s="33" t="s">
        <v>414</v>
      </c>
      <c r="D77" s="16">
        <v>2891.2576271186445</v>
      </c>
      <c r="E77" s="15" t="s">
        <v>506</v>
      </c>
      <c r="F77" s="16">
        <v>4434.0508474576263</v>
      </c>
      <c r="G77" s="15" t="s">
        <v>599</v>
      </c>
      <c r="H77" s="81">
        <v>12941.684745762712</v>
      </c>
    </row>
    <row r="78" spans="2:8" x14ac:dyDescent="0.25">
      <c r="B78" s="95">
        <f t="shared" si="0"/>
        <v>710</v>
      </c>
      <c r="C78" s="32" t="s">
        <v>415</v>
      </c>
      <c r="D78" s="12">
        <v>2964.2542372881353</v>
      </c>
      <c r="E78" s="11" t="s">
        <v>507</v>
      </c>
      <c r="F78" s="12">
        <v>4550.4508474576269</v>
      </c>
      <c r="G78" s="11" t="s">
        <v>600</v>
      </c>
      <c r="H78" s="82">
        <v>13299.915254237289</v>
      </c>
    </row>
    <row r="79" spans="2:8" x14ac:dyDescent="0.25">
      <c r="B79" s="94">
        <f t="shared" si="0"/>
        <v>720</v>
      </c>
      <c r="C79" s="33" t="s">
        <v>416</v>
      </c>
      <c r="D79" s="16">
        <v>3036.2644067796614</v>
      </c>
      <c r="E79" s="15" t="s">
        <v>508</v>
      </c>
      <c r="F79" s="16">
        <v>4667.8372881355936</v>
      </c>
      <c r="G79" s="15" t="s">
        <v>601</v>
      </c>
      <c r="H79" s="81">
        <v>13663.108474576271</v>
      </c>
    </row>
    <row r="80" spans="2:8" x14ac:dyDescent="0.25">
      <c r="B80" s="95">
        <f t="shared" si="0"/>
        <v>730</v>
      </c>
      <c r="C80" s="32" t="s">
        <v>417</v>
      </c>
      <c r="D80" s="12">
        <v>3111.2338983050849</v>
      </c>
      <c r="E80" s="11" t="s">
        <v>509</v>
      </c>
      <c r="F80" s="12">
        <v>4788.1830508474577</v>
      </c>
      <c r="G80" s="11" t="s">
        <v>602</v>
      </c>
      <c r="H80" s="82">
        <v>14031.254237288134</v>
      </c>
    </row>
    <row r="81" spans="2:8" x14ac:dyDescent="0.25">
      <c r="B81" s="94">
        <f t="shared" si="0"/>
        <v>740</v>
      </c>
      <c r="C81" s="33" t="s">
        <v>418</v>
      </c>
      <c r="D81" s="16">
        <v>3185.2169491525424</v>
      </c>
      <c r="E81" s="15" t="s">
        <v>510</v>
      </c>
      <c r="F81" s="16">
        <v>4907.5423728813566</v>
      </c>
      <c r="G81" s="15" t="s">
        <v>603</v>
      </c>
      <c r="H81" s="81">
        <v>14404.37288135593</v>
      </c>
    </row>
    <row r="82" spans="2:8" x14ac:dyDescent="0.25">
      <c r="B82" s="95">
        <f t="shared" si="0"/>
        <v>750</v>
      </c>
      <c r="C82" s="32" t="s">
        <v>419</v>
      </c>
      <c r="D82" s="12">
        <v>3262.1593220338982</v>
      </c>
      <c r="E82" s="11" t="s">
        <v>511</v>
      </c>
      <c r="F82" s="12">
        <v>5030.8474576271192</v>
      </c>
      <c r="G82" s="11" t="s">
        <v>604</v>
      </c>
      <c r="H82" s="82">
        <v>14782.454237288135</v>
      </c>
    </row>
    <row r="83" spans="2:8" x14ac:dyDescent="0.25">
      <c r="B83" s="94">
        <f t="shared" si="0"/>
        <v>760</v>
      </c>
      <c r="C83" s="33" t="s">
        <v>420</v>
      </c>
      <c r="D83" s="16">
        <v>3338.1152542372879</v>
      </c>
      <c r="E83" s="15" t="s">
        <v>512</v>
      </c>
      <c r="F83" s="16">
        <v>5154.1525423728817</v>
      </c>
      <c r="G83" s="15" t="s">
        <v>605</v>
      </c>
      <c r="H83" s="81">
        <v>15165.498305084746</v>
      </c>
    </row>
    <row r="84" spans="2:8" x14ac:dyDescent="0.25">
      <c r="B84" s="95">
        <f t="shared" si="0"/>
        <v>770</v>
      </c>
      <c r="C84" s="32" t="s">
        <v>421</v>
      </c>
      <c r="D84" s="12">
        <v>3417.0305084745764</v>
      </c>
      <c r="E84" s="11" t="s">
        <v>513</v>
      </c>
      <c r="F84" s="12">
        <v>5280.4169491525427</v>
      </c>
      <c r="G84" s="11" t="s">
        <v>606</v>
      </c>
      <c r="H84" s="82">
        <v>15553.505084745762</v>
      </c>
    </row>
    <row r="85" spans="2:8" x14ac:dyDescent="0.25">
      <c r="B85" s="94">
        <f t="shared" si="0"/>
        <v>780</v>
      </c>
      <c r="C85" s="33" t="s">
        <v>422</v>
      </c>
      <c r="D85" s="16">
        <v>3494.9593220338984</v>
      </c>
      <c r="E85" s="15" t="s">
        <v>514</v>
      </c>
      <c r="F85" s="16">
        <v>5406.6813559322027</v>
      </c>
      <c r="G85" s="15" t="s">
        <v>607</v>
      </c>
      <c r="H85" s="81">
        <v>15946.464406779662</v>
      </c>
    </row>
    <row r="86" spans="2:8" x14ac:dyDescent="0.25">
      <c r="B86" s="95">
        <f t="shared" si="0"/>
        <v>790</v>
      </c>
      <c r="C86" s="32" t="s">
        <v>423</v>
      </c>
      <c r="D86" s="12">
        <v>3575.8474576271187</v>
      </c>
      <c r="E86" s="11" t="s">
        <v>515</v>
      </c>
      <c r="F86" s="12">
        <v>5536.891525423729</v>
      </c>
      <c r="G86" s="11" t="s">
        <v>608</v>
      </c>
      <c r="H86" s="82">
        <v>16344.396610169491</v>
      </c>
    </row>
    <row r="87" spans="2:8" x14ac:dyDescent="0.25">
      <c r="B87" s="94">
        <f t="shared" si="0"/>
        <v>800</v>
      </c>
      <c r="C87" s="33" t="s">
        <v>352</v>
      </c>
      <c r="D87" s="16">
        <v>3655.7491525423729</v>
      </c>
      <c r="E87" s="15" t="s">
        <v>516</v>
      </c>
      <c r="F87" s="16">
        <v>5666.1152542372893</v>
      </c>
      <c r="G87" s="15" t="s">
        <v>609</v>
      </c>
      <c r="H87" s="81">
        <v>16747.291525423727</v>
      </c>
    </row>
    <row r="88" spans="2:8" x14ac:dyDescent="0.25">
      <c r="B88" s="95">
        <f t="shared" si="0"/>
        <v>810</v>
      </c>
      <c r="C88" s="32" t="s">
        <v>424</v>
      </c>
      <c r="D88" s="12">
        <v>3738.6101694915255</v>
      </c>
      <c r="E88" s="11" t="s">
        <v>517</v>
      </c>
      <c r="F88" s="12">
        <v>5799.2847457627113</v>
      </c>
      <c r="G88" s="11" t="s">
        <v>610</v>
      </c>
      <c r="H88" s="82">
        <v>17155.149152542373</v>
      </c>
    </row>
    <row r="89" spans="2:8" x14ac:dyDescent="0.25">
      <c r="B89" s="94">
        <f t="shared" si="0"/>
        <v>820</v>
      </c>
      <c r="C89" s="33" t="s">
        <v>425</v>
      </c>
      <c r="D89" s="16">
        <v>3820.4847457627116</v>
      </c>
      <c r="E89" s="15" t="s">
        <v>518</v>
      </c>
      <c r="F89" s="16">
        <v>5931.4677966101699</v>
      </c>
      <c r="G89" s="15" t="s">
        <v>611</v>
      </c>
      <c r="H89" s="81">
        <v>17567.969491525422</v>
      </c>
    </row>
    <row r="90" spans="2:8" x14ac:dyDescent="0.25">
      <c r="B90" s="95">
        <f t="shared" si="0"/>
        <v>830</v>
      </c>
      <c r="C90" s="32" t="s">
        <v>426</v>
      </c>
      <c r="D90" s="12">
        <v>3904.3322033898312</v>
      </c>
      <c r="E90" s="11" t="s">
        <v>519</v>
      </c>
      <c r="F90" s="12">
        <v>6067.5966101694921</v>
      </c>
      <c r="G90" s="11" t="s">
        <v>612</v>
      </c>
      <c r="H90" s="82">
        <v>17985.752542372884</v>
      </c>
    </row>
    <row r="91" spans="2:8" x14ac:dyDescent="0.25">
      <c r="B91" s="94">
        <f t="shared" si="0"/>
        <v>840</v>
      </c>
      <c r="C91" s="33" t="s">
        <v>427</v>
      </c>
      <c r="D91" s="16">
        <v>3989.1661016949147</v>
      </c>
      <c r="E91" s="15" t="s">
        <v>520</v>
      </c>
      <c r="F91" s="16">
        <v>6203.7254237288134</v>
      </c>
      <c r="G91" s="15" t="s">
        <v>613</v>
      </c>
      <c r="H91" s="81">
        <v>18408.488135593219</v>
      </c>
    </row>
    <row r="92" spans="2:8" x14ac:dyDescent="0.25">
      <c r="B92" s="95">
        <f t="shared" si="0"/>
        <v>850</v>
      </c>
      <c r="C92" s="32" t="s">
        <v>428</v>
      </c>
      <c r="D92" s="12">
        <v>4239.7220338983061</v>
      </c>
      <c r="E92" s="11" t="s">
        <v>521</v>
      </c>
      <c r="F92" s="12">
        <v>6563.7762711864407</v>
      </c>
      <c r="G92" s="11" t="s">
        <v>614</v>
      </c>
      <c r="H92" s="82">
        <v>18836.196610169489</v>
      </c>
    </row>
    <row r="93" spans="2:8" x14ac:dyDescent="0.25">
      <c r="B93" s="94">
        <f t="shared" si="0"/>
        <v>860</v>
      </c>
      <c r="C93" s="33" t="s">
        <v>429</v>
      </c>
      <c r="D93" s="16">
        <v>4326.5288135593228</v>
      </c>
      <c r="E93" s="15" t="s">
        <v>522</v>
      </c>
      <c r="F93" s="16">
        <v>6703.8508474576265</v>
      </c>
      <c r="G93" s="15" t="s">
        <v>615</v>
      </c>
      <c r="H93" s="81">
        <v>19268.867796610171</v>
      </c>
    </row>
    <row r="94" spans="2:8" x14ac:dyDescent="0.25">
      <c r="B94" s="95">
        <f t="shared" si="0"/>
        <v>870</v>
      </c>
      <c r="C94" s="32" t="s">
        <v>430</v>
      </c>
      <c r="D94" s="12">
        <v>4416.2949152542369</v>
      </c>
      <c r="E94" s="11" t="s">
        <v>523</v>
      </c>
      <c r="F94" s="12">
        <v>6847.8711864406787</v>
      </c>
      <c r="G94" s="11" t="s">
        <v>616</v>
      </c>
      <c r="H94" s="82">
        <v>19706.501694915256</v>
      </c>
    </row>
    <row r="95" spans="2:8" x14ac:dyDescent="0.25">
      <c r="B95" s="94">
        <f t="shared" si="0"/>
        <v>880</v>
      </c>
      <c r="C95" s="33" t="s">
        <v>431</v>
      </c>
      <c r="D95" s="16">
        <v>4505.0745762711867</v>
      </c>
      <c r="E95" s="15" t="s">
        <v>524</v>
      </c>
      <c r="F95" s="16">
        <v>6991.891525423729</v>
      </c>
      <c r="G95" s="15" t="s">
        <v>617</v>
      </c>
      <c r="H95" s="81">
        <v>20149.098305084743</v>
      </c>
    </row>
    <row r="96" spans="2:8" x14ac:dyDescent="0.25">
      <c r="B96" s="95">
        <f t="shared" si="0"/>
        <v>890</v>
      </c>
      <c r="C96" s="32" t="s">
        <v>432</v>
      </c>
      <c r="D96" s="12">
        <v>4595.8271186440679</v>
      </c>
      <c r="E96" s="11" t="s">
        <v>525</v>
      </c>
      <c r="F96" s="12">
        <v>7138.8711864406787</v>
      </c>
      <c r="G96" s="11" t="s">
        <v>618</v>
      </c>
      <c r="H96" s="82">
        <v>20596.657627118646</v>
      </c>
    </row>
    <row r="97" spans="2:8" x14ac:dyDescent="0.25">
      <c r="B97" s="94">
        <f t="shared" si="0"/>
        <v>900</v>
      </c>
      <c r="C97" s="33" t="s">
        <v>433</v>
      </c>
      <c r="D97" s="16">
        <v>4686.5796610169491</v>
      </c>
      <c r="E97" s="15" t="s">
        <v>526</v>
      </c>
      <c r="F97" s="16">
        <v>7285.8508474576274</v>
      </c>
      <c r="G97" s="15" t="s">
        <v>619</v>
      </c>
      <c r="H97" s="81">
        <v>21049.169491525423</v>
      </c>
    </row>
    <row r="98" spans="2:8" x14ac:dyDescent="0.25">
      <c r="B98" s="95">
        <f t="shared" si="0"/>
        <v>910</v>
      </c>
      <c r="C98" s="32" t="s">
        <v>434</v>
      </c>
      <c r="D98" s="12">
        <v>4779.3050847457625</v>
      </c>
      <c r="E98" s="11" t="s">
        <v>527</v>
      </c>
      <c r="F98" s="12">
        <v>7436.7762711864407</v>
      </c>
      <c r="G98" s="11" t="s">
        <v>620</v>
      </c>
      <c r="H98" s="82">
        <v>21506.654237288138</v>
      </c>
    </row>
    <row r="99" spans="2:8" x14ac:dyDescent="0.25">
      <c r="B99" s="94">
        <f t="shared" si="0"/>
        <v>920</v>
      </c>
      <c r="C99" s="33" t="s">
        <v>435</v>
      </c>
      <c r="D99" s="16">
        <v>4872.030508474576</v>
      </c>
      <c r="E99" s="15" t="s">
        <v>528</v>
      </c>
      <c r="F99" s="16">
        <v>7585.7288135593226</v>
      </c>
      <c r="G99" s="15" t="s">
        <v>621</v>
      </c>
      <c r="H99" s="81">
        <v>21969.101694915254</v>
      </c>
    </row>
    <row r="100" spans="2:8" x14ac:dyDescent="0.25">
      <c r="B100" s="95">
        <f t="shared" si="0"/>
        <v>930</v>
      </c>
      <c r="C100" s="32" t="s">
        <v>436</v>
      </c>
      <c r="D100" s="12">
        <v>4967.7152542372878</v>
      </c>
      <c r="E100" s="11" t="s">
        <v>529</v>
      </c>
      <c r="F100" s="12">
        <v>7739.6135593220342</v>
      </c>
      <c r="G100" s="11" t="s">
        <v>622</v>
      </c>
      <c r="H100" s="82">
        <v>22436.511864406777</v>
      </c>
    </row>
    <row r="101" spans="2:8" x14ac:dyDescent="0.25">
      <c r="B101" s="94">
        <f t="shared" si="0"/>
        <v>940</v>
      </c>
      <c r="C101" s="33" t="s">
        <v>437</v>
      </c>
      <c r="D101" s="16">
        <v>5061.4271186440674</v>
      </c>
      <c r="E101" s="15" t="s">
        <v>530</v>
      </c>
      <c r="F101" s="16">
        <v>7892.5118644067807</v>
      </c>
      <c r="G101" s="15" t="s">
        <v>623</v>
      </c>
      <c r="H101" s="81">
        <v>22908.884745762713</v>
      </c>
    </row>
    <row r="102" spans="2:8" x14ac:dyDescent="0.25">
      <c r="B102" s="95">
        <f t="shared" si="0"/>
        <v>950</v>
      </c>
      <c r="C102" s="32" t="s">
        <v>438</v>
      </c>
      <c r="D102" s="12">
        <v>5394.8440677966109</v>
      </c>
      <c r="E102" s="11" t="s">
        <v>531</v>
      </c>
      <c r="F102" s="12">
        <v>8366.9898305084753</v>
      </c>
      <c r="G102" s="11" t="s">
        <v>624</v>
      </c>
      <c r="H102" s="82">
        <v>23386.220338983054</v>
      </c>
    </row>
    <row r="103" spans="2:8" x14ac:dyDescent="0.25">
      <c r="B103" s="94">
        <f>B102+10</f>
        <v>960</v>
      </c>
      <c r="C103" s="33" t="s">
        <v>439</v>
      </c>
      <c r="D103" s="16">
        <v>5492.501694915255</v>
      </c>
      <c r="E103" s="15" t="s">
        <v>532</v>
      </c>
      <c r="F103" s="16">
        <v>8524.8203389830505</v>
      </c>
      <c r="G103" s="15" t="s">
        <v>625</v>
      </c>
      <c r="H103" s="81">
        <v>23868.518644067797</v>
      </c>
    </row>
    <row r="104" spans="2:8" x14ac:dyDescent="0.25">
      <c r="B104" s="95">
        <f>B103+10</f>
        <v>970</v>
      </c>
      <c r="C104" s="32" t="s">
        <v>440</v>
      </c>
      <c r="D104" s="12">
        <v>5592.1322033898314</v>
      </c>
      <c r="E104" s="11" t="s">
        <v>533</v>
      </c>
      <c r="F104" s="12">
        <v>8685.6101694915251</v>
      </c>
      <c r="G104" s="11" t="s">
        <v>626</v>
      </c>
      <c r="H104" s="82">
        <v>24355.769491525421</v>
      </c>
    </row>
    <row r="105" spans="2:8" x14ac:dyDescent="0.25">
      <c r="B105" s="94">
        <f>B104+10</f>
        <v>980</v>
      </c>
      <c r="C105" s="33" t="s">
        <v>441</v>
      </c>
      <c r="D105" s="16">
        <v>5691.7627118644059</v>
      </c>
      <c r="E105" s="15" t="s">
        <v>534</v>
      </c>
      <c r="F105" s="16">
        <v>8846.4</v>
      </c>
      <c r="G105" s="15" t="s">
        <v>627</v>
      </c>
      <c r="H105" s="81">
        <v>24847.993220338984</v>
      </c>
    </row>
    <row r="106" spans="2:8" x14ac:dyDescent="0.25">
      <c r="B106" s="95">
        <f>B105+10</f>
        <v>990</v>
      </c>
      <c r="C106" s="32" t="s">
        <v>442</v>
      </c>
      <c r="D106" s="12">
        <v>5793.3661016949163</v>
      </c>
      <c r="E106" s="11" t="s">
        <v>535</v>
      </c>
      <c r="F106" s="12">
        <v>9011.1355932203387</v>
      </c>
      <c r="G106" s="11" t="s">
        <v>628</v>
      </c>
      <c r="H106" s="82">
        <v>25345.179661016951</v>
      </c>
    </row>
    <row r="107" spans="2:8" ht="13.8" thickBot="1" x14ac:dyDescent="0.3">
      <c r="B107" s="120">
        <f>B106+10</f>
        <v>1000</v>
      </c>
      <c r="C107" s="34" t="s">
        <v>443</v>
      </c>
      <c r="D107" s="35">
        <v>5894.9694915254249</v>
      </c>
      <c r="E107" s="15" t="s">
        <v>536</v>
      </c>
      <c r="F107" s="16">
        <v>9174.8847457627107</v>
      </c>
      <c r="G107" s="15" t="s">
        <v>629</v>
      </c>
      <c r="H107" s="81">
        <v>25847.328813559325</v>
      </c>
    </row>
    <row r="108" spans="2:8" ht="19.5" customHeight="1" x14ac:dyDescent="0.25">
      <c r="B108" s="83"/>
      <c r="C108" s="327" t="s">
        <v>21</v>
      </c>
      <c r="D108" s="327"/>
      <c r="E108" s="327"/>
      <c r="F108" s="327"/>
      <c r="G108" s="327"/>
      <c r="H108" s="328"/>
    </row>
    <row r="109" spans="2:8" ht="15" customHeight="1" x14ac:dyDescent="0.3">
      <c r="B109" s="83"/>
      <c r="C109" s="305" t="s">
        <v>444</v>
      </c>
      <c r="D109" s="319"/>
      <c r="E109" s="305" t="s">
        <v>537</v>
      </c>
      <c r="F109" s="306"/>
      <c r="G109" s="319" t="s">
        <v>630</v>
      </c>
      <c r="H109" s="336"/>
    </row>
    <row r="110" spans="2:8" x14ac:dyDescent="0.25">
      <c r="B110" s="83"/>
      <c r="C110" s="297" t="s">
        <v>38</v>
      </c>
      <c r="D110" s="298"/>
      <c r="E110" s="299" t="s">
        <v>37</v>
      </c>
      <c r="F110" s="300"/>
      <c r="G110" s="303" t="s">
        <v>36</v>
      </c>
      <c r="H110" s="337"/>
    </row>
    <row r="111" spans="2:8" x14ac:dyDescent="0.25">
      <c r="B111" s="83"/>
      <c r="C111" s="297" t="s">
        <v>22</v>
      </c>
      <c r="D111" s="298"/>
      <c r="E111" s="297" t="s">
        <v>22</v>
      </c>
      <c r="F111" s="301"/>
      <c r="G111" s="298" t="s">
        <v>22</v>
      </c>
      <c r="H111" s="338"/>
    </row>
    <row r="112" spans="2:8" x14ac:dyDescent="0.25">
      <c r="B112" s="84"/>
      <c r="C112" s="293" t="s">
        <v>24</v>
      </c>
      <c r="D112" s="294"/>
      <c r="E112" s="293" t="s">
        <v>23</v>
      </c>
      <c r="F112" s="295"/>
      <c r="G112" s="294" t="s">
        <v>32</v>
      </c>
      <c r="H112" s="339"/>
    </row>
    <row r="113" spans="2:8" ht="8.25" customHeight="1" x14ac:dyDescent="0.25">
      <c r="B113" s="85"/>
      <c r="C113" s="65"/>
      <c r="D113" s="66"/>
      <c r="E113" s="65"/>
      <c r="F113" s="5"/>
      <c r="G113" s="65"/>
      <c r="H113" s="75"/>
    </row>
    <row r="114" spans="2:8" ht="10.5" customHeight="1" x14ac:dyDescent="0.25">
      <c r="B114" s="86" t="s">
        <v>9</v>
      </c>
      <c r="C114" s="4"/>
      <c r="D114" s="52"/>
      <c r="E114" s="4"/>
      <c r="F114" s="3"/>
      <c r="G114" s="4"/>
      <c r="H114" s="87"/>
    </row>
    <row r="115" spans="2:8" ht="10.5" customHeight="1" x14ac:dyDescent="0.25">
      <c r="B115" s="86" t="s">
        <v>5</v>
      </c>
      <c r="C115" s="4"/>
      <c r="D115" s="52"/>
      <c r="E115" s="4"/>
      <c r="F115" s="3"/>
      <c r="G115" s="4"/>
      <c r="H115" s="87"/>
    </row>
    <row r="116" spans="2:8" ht="10.5" customHeight="1" x14ac:dyDescent="0.25">
      <c r="B116" s="86" t="s">
        <v>11</v>
      </c>
      <c r="C116" s="4"/>
      <c r="D116" s="52"/>
      <c r="E116" s="4"/>
      <c r="F116" s="3"/>
      <c r="G116" s="4"/>
      <c r="H116" s="87"/>
    </row>
    <row r="117" spans="2:8" ht="10.5" customHeight="1" x14ac:dyDescent="0.25">
      <c r="B117" s="86" t="s">
        <v>6</v>
      </c>
      <c r="C117" s="46"/>
      <c r="D117" s="53"/>
      <c r="E117" s="46"/>
      <c r="F117" s="5"/>
      <c r="G117" s="46"/>
      <c r="H117" s="75"/>
    </row>
    <row r="118" spans="2:8" x14ac:dyDescent="0.25">
      <c r="B118" s="2"/>
      <c r="C118" s="2"/>
      <c r="D118" s="1"/>
    </row>
  </sheetData>
  <mergeCells count="24">
    <mergeCell ref="D2:G3"/>
    <mergeCell ref="G13:H13"/>
    <mergeCell ref="E13:F13"/>
    <mergeCell ref="C14:D14"/>
    <mergeCell ref="E14:F14"/>
    <mergeCell ref="B3:C3"/>
    <mergeCell ref="C12:D12"/>
    <mergeCell ref="C112:D112"/>
    <mergeCell ref="E112:F112"/>
    <mergeCell ref="G112:H112"/>
    <mergeCell ref="C110:D110"/>
    <mergeCell ref="E110:F110"/>
    <mergeCell ref="E109:F109"/>
    <mergeCell ref="G109:H109"/>
    <mergeCell ref="G110:H110"/>
    <mergeCell ref="C111:D111"/>
    <mergeCell ref="E111:F111"/>
    <mergeCell ref="G111:H111"/>
    <mergeCell ref="C109:D109"/>
    <mergeCell ref="C108:H108"/>
    <mergeCell ref="E12:F12"/>
    <mergeCell ref="G12:H12"/>
    <mergeCell ref="C13:D13"/>
    <mergeCell ref="G14:H14"/>
  </mergeCells>
  <phoneticPr fontId="13" type="noConversion"/>
  <printOptions horizontalCentered="1"/>
  <pageMargins left="0.78740157480314965" right="0" top="0" bottom="0" header="0" footer="0"/>
  <pageSetup paperSize="9" scale="81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B1:H124"/>
  <sheetViews>
    <sheetView view="pageBreakPreview" zoomScaleSheetLayoutView="100" workbookViewId="0">
      <pane ySplit="3" topLeftCell="A100" activePane="bottomLeft" state="frozen"/>
      <selection pane="bottomLeft" activeCell="H6" sqref="H6"/>
    </sheetView>
  </sheetViews>
  <sheetFormatPr defaultRowHeight="13.2" x14ac:dyDescent="0.25"/>
  <cols>
    <col min="1" max="1" width="4.33203125" customWidth="1"/>
    <col min="2" max="2" width="10.6640625" customWidth="1"/>
    <col min="3" max="3" width="19.88671875" customWidth="1"/>
    <col min="4" max="4" width="14.109375" customWidth="1"/>
    <col min="5" max="5" width="19.88671875" customWidth="1"/>
    <col min="6" max="6" width="14.109375" customWidth="1"/>
    <col min="7" max="7" width="19.88671875" customWidth="1"/>
    <col min="8" max="8" width="14.109375" customWidth="1"/>
  </cols>
  <sheetData>
    <row r="1" spans="2:8" ht="7.5" customHeight="1" thickBot="1" x14ac:dyDescent="0.3"/>
    <row r="2" spans="2:8" ht="23.25" customHeight="1" x14ac:dyDescent="0.4">
      <c r="B2" s="71"/>
      <c r="C2" s="72"/>
      <c r="D2" s="340" t="s">
        <v>70</v>
      </c>
      <c r="E2" s="340"/>
      <c r="F2" s="340"/>
      <c r="G2" s="340"/>
      <c r="H2" s="73"/>
    </row>
    <row r="3" spans="2:8" ht="62.25" customHeight="1" thickBot="1" x14ac:dyDescent="0.85">
      <c r="B3" s="346"/>
      <c r="C3" s="347"/>
      <c r="D3" s="341"/>
      <c r="E3" s="341"/>
      <c r="F3" s="341"/>
      <c r="G3" s="341"/>
      <c r="H3" s="92"/>
    </row>
    <row r="4" spans="2:8" ht="15.75" customHeight="1" x14ac:dyDescent="0.3">
      <c r="B4" s="74" t="s">
        <v>58</v>
      </c>
      <c r="C4" s="45"/>
      <c r="D4" s="6"/>
      <c r="E4" s="46"/>
      <c r="F4" s="5"/>
      <c r="G4" s="46"/>
      <c r="H4" s="75"/>
    </row>
    <row r="5" spans="2:8" ht="15.75" customHeight="1" x14ac:dyDescent="0.3">
      <c r="B5" s="74" t="s">
        <v>16</v>
      </c>
      <c r="C5" s="45"/>
      <c r="D5" s="6"/>
      <c r="E5" s="46"/>
      <c r="F5" s="5"/>
      <c r="G5" s="46"/>
      <c r="H5" s="75"/>
    </row>
    <row r="6" spans="2:8" ht="15.75" customHeight="1" x14ac:dyDescent="0.3">
      <c r="B6" s="74" t="s">
        <v>20</v>
      </c>
      <c r="C6" s="45"/>
      <c r="D6" s="6"/>
      <c r="E6" s="46"/>
      <c r="F6" s="5"/>
      <c r="G6" s="46"/>
      <c r="H6" s="75"/>
    </row>
    <row r="7" spans="2:8" ht="15.75" customHeight="1" x14ac:dyDescent="0.3">
      <c r="B7" s="76" t="s">
        <v>35</v>
      </c>
      <c r="C7" s="13"/>
      <c r="D7" s="7"/>
      <c r="E7" s="14"/>
      <c r="F7" s="14"/>
      <c r="G7" s="14"/>
      <c r="H7" s="77"/>
    </row>
    <row r="8" spans="2:8" ht="15.75" customHeight="1" x14ac:dyDescent="0.3">
      <c r="B8" s="74" t="s">
        <v>18</v>
      </c>
      <c r="C8" s="13"/>
      <c r="D8" s="7"/>
      <c r="E8" s="14"/>
      <c r="F8" s="14"/>
      <c r="G8" s="14"/>
      <c r="H8" s="77"/>
    </row>
    <row r="9" spans="2:8" ht="6" customHeight="1" thickBot="1" x14ac:dyDescent="0.35">
      <c r="B9" s="111"/>
      <c r="C9" s="112"/>
      <c r="D9" s="113"/>
      <c r="E9" s="114"/>
      <c r="F9" s="114"/>
      <c r="G9" s="114"/>
      <c r="H9" s="115"/>
    </row>
    <row r="10" spans="2:8" ht="25.5" customHeight="1" x14ac:dyDescent="0.3">
      <c r="B10" s="79"/>
      <c r="C10" s="348" t="s">
        <v>53</v>
      </c>
      <c r="D10" s="349"/>
      <c r="E10" s="350" t="s">
        <v>54</v>
      </c>
      <c r="F10" s="350"/>
      <c r="G10" s="351" t="s">
        <v>55</v>
      </c>
      <c r="H10" s="352"/>
    </row>
    <row r="11" spans="2:8" ht="12.75" customHeight="1" x14ac:dyDescent="0.25">
      <c r="B11" s="93" t="s">
        <v>0</v>
      </c>
      <c r="C11" s="353" t="s">
        <v>1</v>
      </c>
      <c r="D11" s="354"/>
      <c r="E11" s="355" t="s">
        <v>1</v>
      </c>
      <c r="F11" s="356"/>
      <c r="G11" s="357" t="s">
        <v>1</v>
      </c>
      <c r="H11" s="356"/>
    </row>
    <row r="12" spans="2:8" ht="12.75" customHeight="1" thickBot="1" x14ac:dyDescent="0.3">
      <c r="B12" s="93" t="s">
        <v>3</v>
      </c>
      <c r="C12" s="344" t="s">
        <v>7</v>
      </c>
      <c r="D12" s="345"/>
      <c r="E12" s="358" t="s">
        <v>8</v>
      </c>
      <c r="F12" s="335"/>
      <c r="G12" s="359" t="s">
        <v>14</v>
      </c>
      <c r="H12" s="335"/>
    </row>
    <row r="13" spans="2:8" ht="12.75" customHeight="1" x14ac:dyDescent="0.25">
      <c r="B13" s="93" t="s">
        <v>4</v>
      </c>
      <c r="C13" s="17" t="s">
        <v>2</v>
      </c>
      <c r="D13" s="124" t="s">
        <v>13</v>
      </c>
      <c r="E13" s="103" t="s">
        <v>2</v>
      </c>
      <c r="F13" s="131" t="s">
        <v>13</v>
      </c>
      <c r="G13" s="135" t="s">
        <v>2</v>
      </c>
      <c r="H13" s="131" t="s">
        <v>13</v>
      </c>
    </row>
    <row r="14" spans="2:8" x14ac:dyDescent="0.25">
      <c r="B14" s="95">
        <v>90</v>
      </c>
      <c r="C14" s="127" t="s">
        <v>810</v>
      </c>
      <c r="D14" s="128">
        <v>167.69491525423729</v>
      </c>
      <c r="E14" s="105" t="s">
        <v>901</v>
      </c>
      <c r="F14" s="133">
        <v>239.70508474576272</v>
      </c>
      <c r="G14" s="137" t="s">
        <v>993</v>
      </c>
      <c r="H14" s="102">
        <v>317.11525423728807</v>
      </c>
    </row>
    <row r="15" spans="2:8" x14ac:dyDescent="0.25">
      <c r="B15" s="94">
        <v>100</v>
      </c>
      <c r="C15" s="125" t="s">
        <v>811</v>
      </c>
      <c r="D15" s="126">
        <v>183.47796610169493</v>
      </c>
      <c r="E15" s="104" t="s">
        <v>902</v>
      </c>
      <c r="F15" s="132">
        <v>263.37966101694917</v>
      </c>
      <c r="G15" s="136" t="s">
        <v>994</v>
      </c>
      <c r="H15" s="101">
        <v>371.22711864406779</v>
      </c>
    </row>
    <row r="16" spans="2:8" x14ac:dyDescent="0.25">
      <c r="B16" s="95">
        <v>110</v>
      </c>
      <c r="C16" s="127" t="s">
        <v>812</v>
      </c>
      <c r="D16" s="128">
        <v>200.24745762711865</v>
      </c>
      <c r="E16" s="105" t="s">
        <v>903</v>
      </c>
      <c r="F16" s="133">
        <v>289.02711864406774</v>
      </c>
      <c r="G16" s="137" t="s">
        <v>995</v>
      </c>
      <c r="H16" s="102">
        <v>430.64745762711868</v>
      </c>
    </row>
    <row r="17" spans="2:8" x14ac:dyDescent="0.25">
      <c r="B17" s="94">
        <v>120</v>
      </c>
      <c r="C17" s="125" t="s">
        <v>813</v>
      </c>
      <c r="D17" s="126">
        <v>217.0169491525424</v>
      </c>
      <c r="E17" s="104" t="s">
        <v>904</v>
      </c>
      <c r="F17" s="132">
        <v>314.67457627118648</v>
      </c>
      <c r="G17" s="136" t="s">
        <v>996</v>
      </c>
      <c r="H17" s="101">
        <v>495.3762711864407</v>
      </c>
    </row>
    <row r="18" spans="2:8" x14ac:dyDescent="0.25">
      <c r="B18" s="95">
        <v>130</v>
      </c>
      <c r="C18" s="127" t="s">
        <v>814</v>
      </c>
      <c r="D18" s="128">
        <v>234.77288135593221</v>
      </c>
      <c r="E18" s="105" t="s">
        <v>905</v>
      </c>
      <c r="F18" s="133">
        <v>342.29491525423731</v>
      </c>
      <c r="G18" s="137" t="s">
        <v>997</v>
      </c>
      <c r="H18" s="102">
        <v>565.40338983050856</v>
      </c>
    </row>
    <row r="19" spans="2:8" x14ac:dyDescent="0.25">
      <c r="B19" s="94">
        <v>140</v>
      </c>
      <c r="C19" s="125" t="s">
        <v>815</v>
      </c>
      <c r="D19" s="126">
        <v>252.52881355932203</v>
      </c>
      <c r="E19" s="104" t="s">
        <v>906</v>
      </c>
      <c r="F19" s="132">
        <v>369.91525423728814</v>
      </c>
      <c r="G19" s="136" t="s">
        <v>998</v>
      </c>
      <c r="H19" s="101">
        <v>640.74915254237294</v>
      </c>
    </row>
    <row r="20" spans="2:8" x14ac:dyDescent="0.25">
      <c r="B20" s="95">
        <v>150</v>
      </c>
      <c r="C20" s="127" t="s">
        <v>816</v>
      </c>
      <c r="D20" s="128">
        <v>277.18983050847459</v>
      </c>
      <c r="E20" s="105" t="s">
        <v>907</v>
      </c>
      <c r="F20" s="133">
        <v>406.4135593220339</v>
      </c>
      <c r="G20" s="137" t="s">
        <v>999</v>
      </c>
      <c r="H20" s="102">
        <v>721.40338983050844</v>
      </c>
    </row>
    <row r="21" spans="2:8" x14ac:dyDescent="0.25">
      <c r="B21" s="94">
        <v>160</v>
      </c>
      <c r="C21" s="125" t="s">
        <v>817</v>
      </c>
      <c r="D21" s="126">
        <v>295.93220338983048</v>
      </c>
      <c r="E21" s="104" t="s">
        <v>908</v>
      </c>
      <c r="F21" s="132">
        <v>436.00677966101699</v>
      </c>
      <c r="G21" s="136" t="s">
        <v>1000</v>
      </c>
      <c r="H21" s="101">
        <v>807.35593220338978</v>
      </c>
    </row>
    <row r="22" spans="2:8" x14ac:dyDescent="0.25">
      <c r="B22" s="95">
        <v>170</v>
      </c>
      <c r="C22" s="127" t="s">
        <v>818</v>
      </c>
      <c r="D22" s="128">
        <v>316.64745762711868</v>
      </c>
      <c r="E22" s="105" t="s">
        <v>909</v>
      </c>
      <c r="F22" s="133">
        <v>467.57288135593217</v>
      </c>
      <c r="G22" s="137" t="s">
        <v>1001</v>
      </c>
      <c r="H22" s="102">
        <v>898.62711864406788</v>
      </c>
    </row>
    <row r="23" spans="2:8" x14ac:dyDescent="0.25">
      <c r="B23" s="94">
        <v>180</v>
      </c>
      <c r="C23" s="125" t="s">
        <v>819</v>
      </c>
      <c r="D23" s="126">
        <v>336.37627118644065</v>
      </c>
      <c r="E23" s="104" t="s">
        <v>910</v>
      </c>
      <c r="F23" s="132">
        <v>499.1389830508474</v>
      </c>
      <c r="G23" s="136" t="s">
        <v>1002</v>
      </c>
      <c r="H23" s="101">
        <v>995.20677966101698</v>
      </c>
    </row>
    <row r="24" spans="2:8" x14ac:dyDescent="0.25">
      <c r="B24" s="95">
        <v>190</v>
      </c>
      <c r="C24" s="127" t="s">
        <v>820</v>
      </c>
      <c r="D24" s="128">
        <v>358.07796610169493</v>
      </c>
      <c r="E24" s="105" t="s">
        <v>911</v>
      </c>
      <c r="F24" s="133">
        <v>532.67796610169489</v>
      </c>
      <c r="G24" s="137" t="s">
        <v>1003</v>
      </c>
      <c r="H24" s="102">
        <v>1097.0847457627117</v>
      </c>
    </row>
    <row r="25" spans="2:8" x14ac:dyDescent="0.25">
      <c r="B25" s="94">
        <v>200</v>
      </c>
      <c r="C25" s="125" t="s">
        <v>821</v>
      </c>
      <c r="D25" s="126">
        <v>385.69830508474575</v>
      </c>
      <c r="E25" s="104" t="s">
        <v>912</v>
      </c>
      <c r="F25" s="132">
        <v>576.08135593220345</v>
      </c>
      <c r="G25" s="136" t="s">
        <v>1004</v>
      </c>
      <c r="H25" s="101">
        <v>1204.2813559322035</v>
      </c>
    </row>
    <row r="26" spans="2:8" x14ac:dyDescent="0.25">
      <c r="B26" s="95">
        <v>210</v>
      </c>
      <c r="C26" s="127" t="s">
        <v>822</v>
      </c>
      <c r="D26" s="128">
        <v>408.38644067796611</v>
      </c>
      <c r="E26" s="105" t="s">
        <v>913</v>
      </c>
      <c r="F26" s="133">
        <v>611.59322033898309</v>
      </c>
      <c r="G26" s="137" t="s">
        <v>1005</v>
      </c>
      <c r="H26" s="102">
        <v>1316.7864406779661</v>
      </c>
    </row>
    <row r="27" spans="2:8" x14ac:dyDescent="0.25">
      <c r="B27" s="94">
        <v>220</v>
      </c>
      <c r="C27" s="125" t="s">
        <v>823</v>
      </c>
      <c r="D27" s="126">
        <v>431.0745762711864</v>
      </c>
      <c r="E27" s="104" t="s">
        <v>914</v>
      </c>
      <c r="F27" s="132">
        <v>647.10508474576272</v>
      </c>
      <c r="G27" s="136" t="s">
        <v>1006</v>
      </c>
      <c r="H27" s="101">
        <v>1434.6</v>
      </c>
    </row>
    <row r="28" spans="2:8" x14ac:dyDescent="0.25">
      <c r="B28" s="95">
        <v>230</v>
      </c>
      <c r="C28" s="127" t="s">
        <v>824</v>
      </c>
      <c r="D28" s="128">
        <v>454.74915254237288</v>
      </c>
      <c r="E28" s="105" t="s">
        <v>915</v>
      </c>
      <c r="F28" s="133">
        <v>683.6033898305086</v>
      </c>
      <c r="G28" s="137" t="s">
        <v>1007</v>
      </c>
      <c r="H28" s="102">
        <v>1557.7118644067798</v>
      </c>
    </row>
    <row r="29" spans="2:8" x14ac:dyDescent="0.25">
      <c r="B29" s="94">
        <v>240</v>
      </c>
      <c r="C29" s="125" t="s">
        <v>825</v>
      </c>
      <c r="D29" s="126">
        <v>478.42372881355931</v>
      </c>
      <c r="E29" s="104" t="s">
        <v>916</v>
      </c>
      <c r="F29" s="132">
        <v>721.08813559322039</v>
      </c>
      <c r="G29" s="136" t="s">
        <v>1008</v>
      </c>
      <c r="H29" s="101">
        <v>1686.1423728813559</v>
      </c>
    </row>
    <row r="30" spans="2:8" x14ac:dyDescent="0.25">
      <c r="B30" s="95">
        <v>250</v>
      </c>
      <c r="C30" s="127" t="s">
        <v>826</v>
      </c>
      <c r="D30" s="128">
        <v>519.85423728813555</v>
      </c>
      <c r="E30" s="105" t="s">
        <v>917</v>
      </c>
      <c r="F30" s="133">
        <v>786.193220338983</v>
      </c>
      <c r="G30" s="137" t="s">
        <v>1009</v>
      </c>
      <c r="H30" s="102">
        <v>1819.8813559322034</v>
      </c>
    </row>
    <row r="31" spans="2:8" x14ac:dyDescent="0.25">
      <c r="B31" s="94">
        <v>260</v>
      </c>
      <c r="C31" s="125" t="s">
        <v>827</v>
      </c>
      <c r="D31" s="126">
        <v>544.51525423728822</v>
      </c>
      <c r="E31" s="104" t="s">
        <v>918</v>
      </c>
      <c r="F31" s="132">
        <v>825.65084745762715</v>
      </c>
      <c r="G31" s="136" t="s">
        <v>1010</v>
      </c>
      <c r="H31" s="101">
        <v>1958.9186440677968</v>
      </c>
    </row>
    <row r="32" spans="2:8" x14ac:dyDescent="0.25">
      <c r="B32" s="95">
        <v>270</v>
      </c>
      <c r="C32" s="127" t="s">
        <v>828</v>
      </c>
      <c r="D32" s="128">
        <v>571.14915254237292</v>
      </c>
      <c r="E32" s="105" t="s">
        <v>919</v>
      </c>
      <c r="F32" s="133">
        <v>868.06779661016958</v>
      </c>
      <c r="G32" s="137" t="s">
        <v>1011</v>
      </c>
      <c r="H32" s="102">
        <v>2103.2745762711861</v>
      </c>
    </row>
    <row r="33" spans="2:8" x14ac:dyDescent="0.25">
      <c r="B33" s="94">
        <v>280</v>
      </c>
      <c r="C33" s="125" t="s">
        <v>829</v>
      </c>
      <c r="D33" s="126">
        <v>597.78305084745773</v>
      </c>
      <c r="E33" s="104" t="s">
        <v>920</v>
      </c>
      <c r="F33" s="132">
        <v>909.49830508474577</v>
      </c>
      <c r="G33" s="136" t="s">
        <v>1012</v>
      </c>
      <c r="H33" s="101">
        <v>2252.9389830508476</v>
      </c>
    </row>
    <row r="34" spans="2:8" x14ac:dyDescent="0.25">
      <c r="B34" s="95">
        <v>290</v>
      </c>
      <c r="C34" s="127" t="s">
        <v>830</v>
      </c>
      <c r="D34" s="128">
        <v>625.40338983050844</v>
      </c>
      <c r="E34" s="105" t="s">
        <v>921</v>
      </c>
      <c r="F34" s="133">
        <v>952.90169491525421</v>
      </c>
      <c r="G34" s="137" t="s">
        <v>1013</v>
      </c>
      <c r="H34" s="102">
        <v>2407.9016949152542</v>
      </c>
    </row>
    <row r="35" spans="2:8" x14ac:dyDescent="0.25">
      <c r="B35" s="94">
        <v>300</v>
      </c>
      <c r="C35" s="125" t="s">
        <v>831</v>
      </c>
      <c r="D35" s="126">
        <v>671.76610169491528</v>
      </c>
      <c r="E35" s="104" t="s">
        <v>922</v>
      </c>
      <c r="F35" s="132">
        <v>1026.8847457627119</v>
      </c>
      <c r="G35" s="136" t="s">
        <v>1014</v>
      </c>
      <c r="H35" s="101">
        <v>2568.1830508474582</v>
      </c>
    </row>
    <row r="36" spans="2:8" x14ac:dyDescent="0.25">
      <c r="B36" s="95">
        <v>310</v>
      </c>
      <c r="C36" s="127" t="s">
        <v>832</v>
      </c>
      <c r="D36" s="128">
        <v>701.35932203389825</v>
      </c>
      <c r="E36" s="105" t="s">
        <v>923</v>
      </c>
      <c r="F36" s="133">
        <v>1073.2474576271186</v>
      </c>
      <c r="G36" s="137" t="s">
        <v>1015</v>
      </c>
      <c r="H36" s="102">
        <v>2733.772881355932</v>
      </c>
    </row>
    <row r="37" spans="2:8" x14ac:dyDescent="0.25">
      <c r="B37" s="94">
        <v>320</v>
      </c>
      <c r="C37" s="125" t="s">
        <v>833</v>
      </c>
      <c r="D37" s="126">
        <v>729.96610169491521</v>
      </c>
      <c r="E37" s="104" t="s">
        <v>924</v>
      </c>
      <c r="F37" s="132">
        <v>1119.6101694915255</v>
      </c>
      <c r="G37" s="136" t="s">
        <v>1016</v>
      </c>
      <c r="H37" s="101">
        <v>2904.6711864406784</v>
      </c>
    </row>
    <row r="38" spans="2:8" x14ac:dyDescent="0.25">
      <c r="B38" s="95">
        <v>330</v>
      </c>
      <c r="C38" s="127" t="s">
        <v>834</v>
      </c>
      <c r="D38" s="128">
        <v>760.54576271186454</v>
      </c>
      <c r="E38" s="105" t="s">
        <v>925</v>
      </c>
      <c r="F38" s="133">
        <v>1167.9457627118645</v>
      </c>
      <c r="G38" s="137" t="s">
        <v>1017</v>
      </c>
      <c r="H38" s="102">
        <v>3080.86779661017</v>
      </c>
    </row>
    <row r="39" spans="2:8" x14ac:dyDescent="0.25">
      <c r="B39" s="94">
        <v>340</v>
      </c>
      <c r="C39" s="125" t="s">
        <v>835</v>
      </c>
      <c r="D39" s="126">
        <v>791.12542372881364</v>
      </c>
      <c r="E39" s="104" t="s">
        <v>926</v>
      </c>
      <c r="F39" s="132">
        <v>1216.2813559322035</v>
      </c>
      <c r="G39" s="136" t="s">
        <v>1018</v>
      </c>
      <c r="H39" s="101">
        <v>3262.383050847458</v>
      </c>
    </row>
    <row r="40" spans="2:8" x14ac:dyDescent="0.25">
      <c r="B40" s="95">
        <v>350</v>
      </c>
      <c r="C40" s="127" t="s">
        <v>836</v>
      </c>
      <c r="D40" s="128">
        <v>822.69152542372888</v>
      </c>
      <c r="E40" s="105" t="s">
        <v>927</v>
      </c>
      <c r="F40" s="133">
        <v>1265.6033898305086</v>
      </c>
      <c r="G40" s="137" t="s">
        <v>1019</v>
      </c>
      <c r="H40" s="102">
        <v>3449.2067796610168</v>
      </c>
    </row>
    <row r="41" spans="2:8" x14ac:dyDescent="0.25">
      <c r="B41" s="94">
        <v>360</v>
      </c>
      <c r="C41" s="125" t="s">
        <v>837</v>
      </c>
      <c r="D41" s="126">
        <v>853.27118644067798</v>
      </c>
      <c r="E41" s="104" t="s">
        <v>928</v>
      </c>
      <c r="F41" s="132">
        <v>1315.9118644067798</v>
      </c>
      <c r="G41" s="136" t="s">
        <v>1020</v>
      </c>
      <c r="H41" s="101">
        <v>3641.328813559322</v>
      </c>
    </row>
    <row r="42" spans="2:8" x14ac:dyDescent="0.25">
      <c r="B42" s="95">
        <v>370</v>
      </c>
      <c r="C42" s="127" t="s">
        <v>838</v>
      </c>
      <c r="D42" s="128">
        <v>885.82372881355923</v>
      </c>
      <c r="E42" s="105" t="s">
        <v>929</v>
      </c>
      <c r="F42" s="133">
        <v>1367.2067796610172</v>
      </c>
      <c r="G42" s="137" t="s">
        <v>1021</v>
      </c>
      <c r="H42" s="102">
        <v>3838.7694915254233</v>
      </c>
    </row>
    <row r="43" spans="2:8" x14ac:dyDescent="0.25">
      <c r="B43" s="94">
        <v>380</v>
      </c>
      <c r="C43" s="125" t="s">
        <v>839</v>
      </c>
      <c r="D43" s="126">
        <v>918.3762711864407</v>
      </c>
      <c r="E43" s="104" t="s">
        <v>930</v>
      </c>
      <c r="F43" s="132">
        <v>1419.4881355932205</v>
      </c>
      <c r="G43" s="136" t="s">
        <v>1022</v>
      </c>
      <c r="H43" s="101">
        <v>4041.5186440677967</v>
      </c>
    </row>
    <row r="44" spans="2:8" x14ac:dyDescent="0.25">
      <c r="B44" s="95">
        <v>390</v>
      </c>
      <c r="C44" s="127" t="s">
        <v>840</v>
      </c>
      <c r="D44" s="128">
        <v>951.91525423728808</v>
      </c>
      <c r="E44" s="105" t="s">
        <v>931</v>
      </c>
      <c r="F44" s="133">
        <v>1472.7559322033901</v>
      </c>
      <c r="G44" s="137" t="s">
        <v>1023</v>
      </c>
      <c r="H44" s="102">
        <v>4249.5762711864409</v>
      </c>
    </row>
    <row r="45" spans="2:8" x14ac:dyDescent="0.25">
      <c r="B45" s="94">
        <v>400</v>
      </c>
      <c r="C45" s="125" t="s">
        <v>841</v>
      </c>
      <c r="D45" s="126">
        <v>1010.1152542372881</v>
      </c>
      <c r="E45" s="104" t="s">
        <v>932</v>
      </c>
      <c r="F45" s="132">
        <v>1566.4677966101692</v>
      </c>
      <c r="G45" s="136" t="s">
        <v>1024</v>
      </c>
      <c r="H45" s="101">
        <v>4462.9322033898306</v>
      </c>
    </row>
    <row r="46" spans="2:8" x14ac:dyDescent="0.25">
      <c r="B46" s="95">
        <v>410</v>
      </c>
      <c r="C46" s="127" t="s">
        <v>842</v>
      </c>
      <c r="D46" s="128">
        <v>1045.6271186440679</v>
      </c>
      <c r="E46" s="105" t="s">
        <v>933</v>
      </c>
      <c r="F46" s="133">
        <v>1622.6949152542372</v>
      </c>
      <c r="G46" s="137" t="s">
        <v>1025</v>
      </c>
      <c r="H46" s="102">
        <v>4681.6067796610168</v>
      </c>
    </row>
    <row r="47" spans="2:8" x14ac:dyDescent="0.25">
      <c r="B47" s="94">
        <v>420</v>
      </c>
      <c r="C47" s="125" t="s">
        <v>843</v>
      </c>
      <c r="D47" s="126">
        <v>1081.1389830508474</v>
      </c>
      <c r="E47" s="104" t="s">
        <v>934</v>
      </c>
      <c r="F47" s="132">
        <v>1678.922033898305</v>
      </c>
      <c r="G47" s="136" t="s">
        <v>1026</v>
      </c>
      <c r="H47" s="101">
        <v>4905.5898305084747</v>
      </c>
    </row>
    <row r="48" spans="2:8" x14ac:dyDescent="0.25">
      <c r="B48" s="95">
        <v>430</v>
      </c>
      <c r="C48" s="127" t="s">
        <v>844</v>
      </c>
      <c r="D48" s="128">
        <v>1117.6372881355933</v>
      </c>
      <c r="E48" s="105" t="s">
        <v>935</v>
      </c>
      <c r="F48" s="133">
        <v>1738.1084745762714</v>
      </c>
      <c r="G48" s="137" t="s">
        <v>1027</v>
      </c>
      <c r="H48" s="102">
        <v>5134.8711864406787</v>
      </c>
    </row>
    <row r="49" spans="2:8" x14ac:dyDescent="0.25">
      <c r="B49" s="94">
        <v>440</v>
      </c>
      <c r="C49" s="125" t="s">
        <v>845</v>
      </c>
      <c r="D49" s="126">
        <v>1153.149152542373</v>
      </c>
      <c r="E49" s="104" t="s">
        <v>936</v>
      </c>
      <c r="F49" s="132">
        <v>1795.3220338983053</v>
      </c>
      <c r="G49" s="136" t="s">
        <v>1028</v>
      </c>
      <c r="H49" s="101">
        <v>5369.4711864406772</v>
      </c>
    </row>
    <row r="50" spans="2:8" x14ac:dyDescent="0.25">
      <c r="B50" s="95">
        <v>450</v>
      </c>
      <c r="C50" s="127" t="s">
        <v>846</v>
      </c>
      <c r="D50" s="128">
        <v>1191.6203389830509</v>
      </c>
      <c r="E50" s="105" t="s">
        <v>937</v>
      </c>
      <c r="F50" s="133">
        <v>1855.4949152542372</v>
      </c>
      <c r="G50" s="137" t="s">
        <v>1029</v>
      </c>
      <c r="H50" s="102">
        <v>5609.3796610169493</v>
      </c>
    </row>
    <row r="51" spans="2:8" x14ac:dyDescent="0.25">
      <c r="B51" s="94">
        <v>460</v>
      </c>
      <c r="C51" s="125" t="s">
        <v>847</v>
      </c>
      <c r="D51" s="126">
        <v>1228.1186440677968</v>
      </c>
      <c r="E51" s="104" t="s">
        <v>938</v>
      </c>
      <c r="F51" s="132">
        <v>1915.6677966101695</v>
      </c>
      <c r="G51" s="136" t="s">
        <v>1030</v>
      </c>
      <c r="H51" s="101">
        <v>5854.5864406779665</v>
      </c>
    </row>
    <row r="52" spans="2:8" x14ac:dyDescent="0.25">
      <c r="B52" s="95">
        <v>470</v>
      </c>
      <c r="C52" s="127" t="s">
        <v>848</v>
      </c>
      <c r="D52" s="128">
        <v>1267.5762711864409</v>
      </c>
      <c r="E52" s="105" t="s">
        <v>939</v>
      </c>
      <c r="F52" s="133">
        <v>1977.8135593220338</v>
      </c>
      <c r="G52" s="137" t="s">
        <v>1031</v>
      </c>
      <c r="H52" s="102">
        <v>6105.1118644067792</v>
      </c>
    </row>
    <row r="53" spans="2:8" x14ac:dyDescent="0.25">
      <c r="B53" s="94">
        <v>480</v>
      </c>
      <c r="C53" s="125" t="s">
        <v>849</v>
      </c>
      <c r="D53" s="126">
        <v>1306.0474576271188</v>
      </c>
      <c r="E53" s="104" t="s">
        <v>940</v>
      </c>
      <c r="F53" s="132">
        <v>2038.9728813559323</v>
      </c>
      <c r="G53" s="136" t="s">
        <v>1032</v>
      </c>
      <c r="H53" s="101">
        <v>6360.9457627118645</v>
      </c>
    </row>
    <row r="54" spans="2:8" x14ac:dyDescent="0.25">
      <c r="B54" s="95">
        <v>490</v>
      </c>
      <c r="C54" s="127" t="s">
        <v>850</v>
      </c>
      <c r="D54" s="128">
        <v>1345.5050847457626</v>
      </c>
      <c r="E54" s="105" t="s">
        <v>941</v>
      </c>
      <c r="F54" s="133">
        <v>2103.0915254237289</v>
      </c>
      <c r="G54" s="137" t="s">
        <v>1033</v>
      </c>
      <c r="H54" s="102">
        <v>6622.0881355932206</v>
      </c>
    </row>
    <row r="55" spans="2:8" x14ac:dyDescent="0.25">
      <c r="B55" s="94">
        <v>500</v>
      </c>
      <c r="C55" s="125" t="s">
        <v>851</v>
      </c>
      <c r="D55" s="126">
        <v>1415.5423728813562</v>
      </c>
      <c r="E55" s="104" t="s">
        <v>942</v>
      </c>
      <c r="F55" s="132">
        <v>2216.5322033898306</v>
      </c>
      <c r="G55" s="136" t="s">
        <v>1034</v>
      </c>
      <c r="H55" s="101">
        <v>6888.5288135593228</v>
      </c>
    </row>
    <row r="56" spans="2:8" x14ac:dyDescent="0.25">
      <c r="B56" s="95">
        <v>510</v>
      </c>
      <c r="C56" s="127" t="s">
        <v>852</v>
      </c>
      <c r="D56" s="128">
        <v>1456.9728813559323</v>
      </c>
      <c r="E56" s="105" t="s">
        <v>943</v>
      </c>
      <c r="F56" s="133">
        <v>2283.6101694915255</v>
      </c>
      <c r="G56" s="137" t="s">
        <v>1035</v>
      </c>
      <c r="H56" s="102">
        <v>7160.2881355932204</v>
      </c>
    </row>
    <row r="57" spans="2:8" ht="15" customHeight="1" x14ac:dyDescent="0.25">
      <c r="B57" s="94">
        <v>520</v>
      </c>
      <c r="C57" s="125" t="s">
        <v>853</v>
      </c>
      <c r="D57" s="126">
        <v>1498.4033898305086</v>
      </c>
      <c r="E57" s="104" t="s">
        <v>944</v>
      </c>
      <c r="F57" s="132">
        <v>2349.7016949152544</v>
      </c>
      <c r="G57" s="136" t="s">
        <v>1036</v>
      </c>
      <c r="H57" s="101">
        <v>7437.3559322033898</v>
      </c>
    </row>
    <row r="58" spans="2:8" x14ac:dyDescent="0.25">
      <c r="B58" s="95">
        <v>530</v>
      </c>
      <c r="C58" s="127" t="s">
        <v>854</v>
      </c>
      <c r="D58" s="128">
        <v>1540.820338983051</v>
      </c>
      <c r="E58" s="105" t="s">
        <v>945</v>
      </c>
      <c r="F58" s="133">
        <v>2417.7661016949151</v>
      </c>
      <c r="G58" s="137" t="s">
        <v>1037</v>
      </c>
      <c r="H58" s="102">
        <v>7719.7220338983052</v>
      </c>
    </row>
    <row r="59" spans="2:8" x14ac:dyDescent="0.25">
      <c r="B59" s="94">
        <v>540</v>
      </c>
      <c r="C59" s="125" t="s">
        <v>855</v>
      </c>
      <c r="D59" s="126">
        <v>1583.2372881355932</v>
      </c>
      <c r="E59" s="104" t="s">
        <v>946</v>
      </c>
      <c r="F59" s="132">
        <v>2485.8305084745762</v>
      </c>
      <c r="G59" s="136" t="s">
        <v>1038</v>
      </c>
      <c r="H59" s="101">
        <v>8007.406779661017</v>
      </c>
    </row>
    <row r="60" spans="2:8" x14ac:dyDescent="0.25">
      <c r="B60" s="95">
        <v>550</v>
      </c>
      <c r="C60" s="127" t="s">
        <v>856</v>
      </c>
      <c r="D60" s="128">
        <v>1626.6406779661017</v>
      </c>
      <c r="E60" s="105" t="s">
        <v>947</v>
      </c>
      <c r="F60" s="133">
        <v>2556.8542372881352</v>
      </c>
      <c r="G60" s="137" t="s">
        <v>1039</v>
      </c>
      <c r="H60" s="102">
        <v>8300.4000000000015</v>
      </c>
    </row>
    <row r="61" spans="2:8" x14ac:dyDescent="0.25">
      <c r="B61" s="94">
        <v>560</v>
      </c>
      <c r="C61" s="125" t="s">
        <v>857</v>
      </c>
      <c r="D61" s="126">
        <v>1670.0440677966101</v>
      </c>
      <c r="E61" s="104" t="s">
        <v>948</v>
      </c>
      <c r="F61" s="132">
        <v>2626.891525423729</v>
      </c>
      <c r="G61" s="136" t="s">
        <v>1040</v>
      </c>
      <c r="H61" s="101">
        <v>8598.701694915253</v>
      </c>
    </row>
    <row r="62" spans="2:8" x14ac:dyDescent="0.25">
      <c r="B62" s="95">
        <v>570</v>
      </c>
      <c r="C62" s="127" t="s">
        <v>858</v>
      </c>
      <c r="D62" s="128">
        <v>1715.4203389830507</v>
      </c>
      <c r="E62" s="105" t="s">
        <v>949</v>
      </c>
      <c r="F62" s="133">
        <v>2698.9016949152542</v>
      </c>
      <c r="G62" s="137" t="s">
        <v>1041</v>
      </c>
      <c r="H62" s="102">
        <v>8902.3016949152552</v>
      </c>
    </row>
    <row r="63" spans="2:8" x14ac:dyDescent="0.25">
      <c r="B63" s="94">
        <v>580</v>
      </c>
      <c r="C63" s="125" t="s">
        <v>859</v>
      </c>
      <c r="D63" s="126">
        <v>1759.8101694915256</v>
      </c>
      <c r="E63" s="104" t="s">
        <v>950</v>
      </c>
      <c r="F63" s="132">
        <v>2770.9118644067794</v>
      </c>
      <c r="G63" s="136" t="s">
        <v>1042</v>
      </c>
      <c r="H63" s="101">
        <v>9211.220338983052</v>
      </c>
    </row>
    <row r="64" spans="2:8" x14ac:dyDescent="0.25">
      <c r="B64" s="95">
        <v>590</v>
      </c>
      <c r="C64" s="127" t="s">
        <v>860</v>
      </c>
      <c r="D64" s="128">
        <v>1805.1864406779662</v>
      </c>
      <c r="E64" s="105" t="s">
        <v>951</v>
      </c>
      <c r="F64" s="133">
        <v>2844.8949152542377</v>
      </c>
      <c r="G64" s="137" t="s">
        <v>1043</v>
      </c>
      <c r="H64" s="102">
        <v>9525.4474576271186</v>
      </c>
    </row>
    <row r="65" spans="2:8" x14ac:dyDescent="0.25">
      <c r="B65" s="94">
        <v>600</v>
      </c>
      <c r="C65" s="125" t="s">
        <v>861</v>
      </c>
      <c r="D65" s="126">
        <v>1888.0474576271185</v>
      </c>
      <c r="E65" s="104" t="s">
        <v>952</v>
      </c>
      <c r="F65" s="132">
        <v>2978.0644067796607</v>
      </c>
      <c r="G65" s="136" t="s">
        <v>1044</v>
      </c>
      <c r="H65" s="101">
        <v>9844.983050847457</v>
      </c>
    </row>
    <row r="66" spans="2:8" x14ac:dyDescent="0.25">
      <c r="B66" s="95">
        <v>610</v>
      </c>
      <c r="C66" s="127" t="s">
        <v>862</v>
      </c>
      <c r="D66" s="128">
        <v>1935.3966101694916</v>
      </c>
      <c r="E66" s="105" t="s">
        <v>953</v>
      </c>
      <c r="F66" s="133">
        <v>3055.0067796610169</v>
      </c>
      <c r="G66" s="137" t="s">
        <v>1045</v>
      </c>
      <c r="H66" s="102">
        <v>10169.816949152542</v>
      </c>
    </row>
    <row r="67" spans="2:8" x14ac:dyDescent="0.25">
      <c r="B67" s="94">
        <v>620</v>
      </c>
      <c r="C67" s="125" t="s">
        <v>863</v>
      </c>
      <c r="D67" s="126">
        <v>1982.7457627118645</v>
      </c>
      <c r="E67" s="104" t="s">
        <v>954</v>
      </c>
      <c r="F67" s="132">
        <v>3130.9627118644071</v>
      </c>
      <c r="G67" s="136" t="s">
        <v>1046</v>
      </c>
      <c r="H67" s="101">
        <v>10499.969491525424</v>
      </c>
    </row>
    <row r="68" spans="2:8" x14ac:dyDescent="0.25">
      <c r="B68" s="95">
        <v>630</v>
      </c>
      <c r="C68" s="127" t="s">
        <v>864</v>
      </c>
      <c r="D68" s="128">
        <v>2031.0813559322035</v>
      </c>
      <c r="E68" s="105" t="s">
        <v>955</v>
      </c>
      <c r="F68" s="133">
        <v>3209.8779661016952</v>
      </c>
      <c r="G68" s="137" t="s">
        <v>1047</v>
      </c>
      <c r="H68" s="102">
        <v>10835.430508474576</v>
      </c>
    </row>
    <row r="69" spans="2:8" x14ac:dyDescent="0.25">
      <c r="B69" s="94">
        <v>640</v>
      </c>
      <c r="C69" s="125" t="s">
        <v>865</v>
      </c>
      <c r="D69" s="126">
        <v>2080.4033898305083</v>
      </c>
      <c r="E69" s="104" t="s">
        <v>956</v>
      </c>
      <c r="F69" s="132">
        <v>3288.7932203389832</v>
      </c>
      <c r="G69" s="136" t="s">
        <v>1048</v>
      </c>
      <c r="H69" s="101">
        <v>11176.189830508474</v>
      </c>
    </row>
    <row r="70" spans="2:8" x14ac:dyDescent="0.25">
      <c r="B70" s="95">
        <v>650</v>
      </c>
      <c r="C70" s="127" t="s">
        <v>866</v>
      </c>
      <c r="D70" s="128">
        <v>2129.7254237288134</v>
      </c>
      <c r="E70" s="105" t="s">
        <v>957</v>
      </c>
      <c r="F70" s="133">
        <v>3369.6813559322036</v>
      </c>
      <c r="G70" s="137" t="s">
        <v>1049</v>
      </c>
      <c r="H70" s="102">
        <v>11522.267796610169</v>
      </c>
    </row>
    <row r="71" spans="2:8" x14ac:dyDescent="0.25">
      <c r="B71" s="94">
        <v>660</v>
      </c>
      <c r="C71" s="125" t="s">
        <v>867</v>
      </c>
      <c r="D71" s="126">
        <v>2179.0474576271185</v>
      </c>
      <c r="E71" s="104" t="s">
        <v>958</v>
      </c>
      <c r="F71" s="132">
        <v>3449.5830508474578</v>
      </c>
      <c r="G71" s="136" t="s">
        <v>1050</v>
      </c>
      <c r="H71" s="101">
        <v>11873.654237288136</v>
      </c>
    </row>
    <row r="72" spans="2:8" x14ac:dyDescent="0.25">
      <c r="B72" s="95">
        <v>670</v>
      </c>
      <c r="C72" s="127" t="s">
        <v>868</v>
      </c>
      <c r="D72" s="128">
        <v>2230.3423728813559</v>
      </c>
      <c r="E72" s="105" t="s">
        <v>959</v>
      </c>
      <c r="F72" s="133">
        <v>3531.4576271186438</v>
      </c>
      <c r="G72" s="137" t="s">
        <v>1051</v>
      </c>
      <c r="H72" s="102">
        <v>12230.349152542374</v>
      </c>
    </row>
    <row r="73" spans="2:8" x14ac:dyDescent="0.25">
      <c r="B73" s="94">
        <v>680</v>
      </c>
      <c r="C73" s="125" t="s">
        <v>869</v>
      </c>
      <c r="D73" s="126">
        <v>2281.6372881355933</v>
      </c>
      <c r="E73" s="104" t="s">
        <v>960</v>
      </c>
      <c r="F73" s="132">
        <v>3614.3186440677969</v>
      </c>
      <c r="G73" s="136" t="s">
        <v>1052</v>
      </c>
      <c r="H73" s="101">
        <v>12592.342372881356</v>
      </c>
    </row>
    <row r="74" spans="2:8" x14ac:dyDescent="0.25">
      <c r="B74" s="95">
        <v>690</v>
      </c>
      <c r="C74" s="127" t="s">
        <v>870</v>
      </c>
      <c r="D74" s="128">
        <v>2333.9186440677968</v>
      </c>
      <c r="E74" s="105" t="s">
        <v>961</v>
      </c>
      <c r="F74" s="133">
        <v>3698.1661016949156</v>
      </c>
      <c r="G74" s="137" t="s">
        <v>1053</v>
      </c>
      <c r="H74" s="102">
        <v>12959.654237288136</v>
      </c>
    </row>
    <row r="75" spans="2:8" x14ac:dyDescent="0.25">
      <c r="B75" s="94">
        <v>700</v>
      </c>
      <c r="C75" s="125" t="s">
        <v>871</v>
      </c>
      <c r="D75" s="126">
        <v>2427.6305084745763</v>
      </c>
      <c r="E75" s="104" t="s">
        <v>962</v>
      </c>
      <c r="F75" s="132">
        <v>3851.0644067796611</v>
      </c>
      <c r="G75" s="136" t="s">
        <v>1054</v>
      </c>
      <c r="H75" s="101">
        <v>13332.274576271187</v>
      </c>
    </row>
    <row r="76" spans="2:8" x14ac:dyDescent="0.25">
      <c r="B76" s="95">
        <v>710</v>
      </c>
      <c r="C76" s="127" t="s">
        <v>872</v>
      </c>
      <c r="D76" s="128">
        <v>2481.8847457627116</v>
      </c>
      <c r="E76" s="105" t="s">
        <v>963</v>
      </c>
      <c r="F76" s="133">
        <v>3938.8576271186439</v>
      </c>
      <c r="G76" s="137" t="s">
        <v>1055</v>
      </c>
      <c r="H76" s="102">
        <v>13710.193220338984</v>
      </c>
    </row>
    <row r="77" spans="2:8" x14ac:dyDescent="0.25">
      <c r="B77" s="94">
        <v>720</v>
      </c>
      <c r="C77" s="125" t="s">
        <v>873</v>
      </c>
      <c r="D77" s="126">
        <v>2535.1525423728817</v>
      </c>
      <c r="E77" s="104" t="s">
        <v>964</v>
      </c>
      <c r="F77" s="132">
        <v>4025.664406779661</v>
      </c>
      <c r="G77" s="136" t="s">
        <v>1056</v>
      </c>
      <c r="H77" s="101">
        <v>14093.430508474577</v>
      </c>
    </row>
    <row r="78" spans="2:8" x14ac:dyDescent="0.25">
      <c r="B78" s="95">
        <v>730</v>
      </c>
      <c r="C78" s="127" t="s">
        <v>874</v>
      </c>
      <c r="D78" s="128">
        <v>2590.3932203389827</v>
      </c>
      <c r="E78" s="105" t="s">
        <v>965</v>
      </c>
      <c r="F78" s="133">
        <v>4114.4440677966104</v>
      </c>
      <c r="G78" s="137" t="s">
        <v>1057</v>
      </c>
      <c r="H78" s="102">
        <v>14481.976271186442</v>
      </c>
    </row>
    <row r="79" spans="2:8" x14ac:dyDescent="0.25">
      <c r="B79" s="94">
        <v>740</v>
      </c>
      <c r="C79" s="125" t="s">
        <v>875</v>
      </c>
      <c r="D79" s="126">
        <v>2644.6474576271189</v>
      </c>
      <c r="E79" s="104" t="s">
        <v>966</v>
      </c>
      <c r="F79" s="132">
        <v>4203.2237288135593</v>
      </c>
      <c r="G79" s="136" t="s">
        <v>1058</v>
      </c>
      <c r="H79" s="101">
        <v>14875.830508474575</v>
      </c>
    </row>
    <row r="80" spans="2:8" x14ac:dyDescent="0.25">
      <c r="B80" s="95">
        <v>750</v>
      </c>
      <c r="C80" s="127" t="s">
        <v>876</v>
      </c>
      <c r="D80" s="128">
        <v>2700.8745762711865</v>
      </c>
      <c r="E80" s="105" t="s">
        <v>967</v>
      </c>
      <c r="F80" s="133">
        <v>4293.9762711864405</v>
      </c>
      <c r="G80" s="137" t="s">
        <v>1059</v>
      </c>
      <c r="H80" s="102">
        <v>15274.983050847457</v>
      </c>
    </row>
    <row r="81" spans="2:8" x14ac:dyDescent="0.25">
      <c r="B81" s="94">
        <v>760</v>
      </c>
      <c r="C81" s="125" t="s">
        <v>877</v>
      </c>
      <c r="D81" s="126">
        <v>2756.1152542372879</v>
      </c>
      <c r="E81" s="104" t="s">
        <v>968</v>
      </c>
      <c r="F81" s="132">
        <v>4384.7288135593217</v>
      </c>
      <c r="G81" s="136" t="s">
        <v>1060</v>
      </c>
      <c r="H81" s="101">
        <v>15679.454237288135</v>
      </c>
    </row>
    <row r="82" spans="2:8" x14ac:dyDescent="0.25">
      <c r="B82" s="95">
        <v>770</v>
      </c>
      <c r="C82" s="127" t="s">
        <v>878</v>
      </c>
      <c r="D82" s="128">
        <v>2814.3152542372882</v>
      </c>
      <c r="E82" s="105" t="s">
        <v>969</v>
      </c>
      <c r="F82" s="133">
        <v>4477.4542372881351</v>
      </c>
      <c r="G82" s="137" t="s">
        <v>1061</v>
      </c>
      <c r="H82" s="102">
        <v>16089.233898305085</v>
      </c>
    </row>
    <row r="83" spans="2:8" x14ac:dyDescent="0.25">
      <c r="B83" s="94">
        <v>780</v>
      </c>
      <c r="C83" s="125" t="s">
        <v>879</v>
      </c>
      <c r="D83" s="126">
        <v>2870.5423728813557</v>
      </c>
      <c r="E83" s="104" t="s">
        <v>970</v>
      </c>
      <c r="F83" s="132">
        <v>4569.1932203389833</v>
      </c>
      <c r="G83" s="136" t="s">
        <v>1062</v>
      </c>
      <c r="H83" s="101">
        <v>16504.322033898305</v>
      </c>
    </row>
    <row r="84" spans="2:8" x14ac:dyDescent="0.25">
      <c r="B84" s="95">
        <v>790</v>
      </c>
      <c r="C84" s="127" t="s">
        <v>880</v>
      </c>
      <c r="D84" s="128">
        <v>2929.7288135593221</v>
      </c>
      <c r="E84" s="105" t="s">
        <v>971</v>
      </c>
      <c r="F84" s="133">
        <v>4663.891525423729</v>
      </c>
      <c r="G84" s="137" t="s">
        <v>1063</v>
      </c>
      <c r="H84" s="102">
        <v>16924.708474576273</v>
      </c>
    </row>
    <row r="85" spans="2:8" x14ac:dyDescent="0.25">
      <c r="B85" s="94">
        <v>800</v>
      </c>
      <c r="C85" s="125" t="s">
        <v>809</v>
      </c>
      <c r="D85" s="126">
        <v>3035.2779661016953</v>
      </c>
      <c r="E85" s="104" t="s">
        <v>972</v>
      </c>
      <c r="F85" s="132">
        <v>4837.5050847457624</v>
      </c>
      <c r="G85" s="136" t="s">
        <v>1064</v>
      </c>
      <c r="H85" s="101">
        <v>17350.413559322034</v>
      </c>
    </row>
    <row r="86" spans="2:8" x14ac:dyDescent="0.25">
      <c r="B86" s="95">
        <v>810</v>
      </c>
      <c r="C86" s="127" t="s">
        <v>881</v>
      </c>
      <c r="D86" s="128">
        <v>3095.4508474576273</v>
      </c>
      <c r="E86" s="105" t="s">
        <v>973</v>
      </c>
      <c r="F86" s="133">
        <v>4935.1627118644064</v>
      </c>
      <c r="G86" s="137" t="s">
        <v>1065</v>
      </c>
      <c r="H86" s="102">
        <v>17781.427118644067</v>
      </c>
    </row>
    <row r="87" spans="2:8" x14ac:dyDescent="0.25">
      <c r="B87" s="94">
        <v>820</v>
      </c>
      <c r="C87" s="125" t="s">
        <v>882</v>
      </c>
      <c r="D87" s="126">
        <v>3155.6237288135594</v>
      </c>
      <c r="E87" s="104" t="s">
        <v>974</v>
      </c>
      <c r="F87" s="132">
        <v>5031.8338983050844</v>
      </c>
      <c r="G87" s="136" t="s">
        <v>1066</v>
      </c>
      <c r="H87" s="101">
        <v>18217.749152542372</v>
      </c>
    </row>
    <row r="88" spans="2:8" x14ac:dyDescent="0.25">
      <c r="B88" s="95">
        <v>830</v>
      </c>
      <c r="C88" s="127" t="s">
        <v>883</v>
      </c>
      <c r="D88" s="128">
        <v>3216.7830508474581</v>
      </c>
      <c r="E88" s="105" t="s">
        <v>975</v>
      </c>
      <c r="F88" s="133">
        <v>5131.4644067796607</v>
      </c>
      <c r="G88" s="137" t="s">
        <v>1067</v>
      </c>
      <c r="H88" s="102">
        <v>18659.369491525424</v>
      </c>
    </row>
    <row r="89" spans="2:8" x14ac:dyDescent="0.25">
      <c r="B89" s="94">
        <v>840</v>
      </c>
      <c r="C89" s="125" t="s">
        <v>884</v>
      </c>
      <c r="D89" s="126">
        <v>3276.9559322033901</v>
      </c>
      <c r="E89" s="104" t="s">
        <v>976</v>
      </c>
      <c r="F89" s="132">
        <v>5230.108474576271</v>
      </c>
      <c r="G89" s="136" t="s">
        <v>1068</v>
      </c>
      <c r="H89" s="101">
        <v>19106.308474576272</v>
      </c>
    </row>
    <row r="90" spans="2:8" x14ac:dyDescent="0.25">
      <c r="B90" s="95">
        <v>850</v>
      </c>
      <c r="C90" s="127" t="s">
        <v>885</v>
      </c>
      <c r="D90" s="128">
        <v>3340.0881355932202</v>
      </c>
      <c r="E90" s="105" t="s">
        <v>977</v>
      </c>
      <c r="F90" s="133">
        <v>5331.7118644067805</v>
      </c>
      <c r="G90" s="137" t="s">
        <v>1069</v>
      </c>
      <c r="H90" s="102">
        <v>19558.555932203391</v>
      </c>
    </row>
    <row r="91" spans="2:8" x14ac:dyDescent="0.25">
      <c r="B91" s="94">
        <v>860</v>
      </c>
      <c r="C91" s="125" t="s">
        <v>886</v>
      </c>
      <c r="D91" s="126">
        <v>3402.2338983050849</v>
      </c>
      <c r="E91" s="104" t="s">
        <v>978</v>
      </c>
      <c r="F91" s="132">
        <v>5432.328813559322</v>
      </c>
      <c r="G91" s="136" t="s">
        <v>1070</v>
      </c>
      <c r="H91" s="101">
        <v>20016.111864406779</v>
      </c>
    </row>
    <row r="92" spans="2:8" x14ac:dyDescent="0.25">
      <c r="B92" s="95">
        <v>870</v>
      </c>
      <c r="C92" s="127" t="s">
        <v>887</v>
      </c>
      <c r="D92" s="128">
        <v>3465.3661016949154</v>
      </c>
      <c r="E92" s="105" t="s">
        <v>979</v>
      </c>
      <c r="F92" s="133">
        <v>5535.9050847457629</v>
      </c>
      <c r="G92" s="137" t="s">
        <v>1071</v>
      </c>
      <c r="H92" s="102">
        <v>20478.966101694914</v>
      </c>
    </row>
    <row r="93" spans="2:8" x14ac:dyDescent="0.25">
      <c r="B93" s="94">
        <v>880</v>
      </c>
      <c r="C93" s="125" t="s">
        <v>888</v>
      </c>
      <c r="D93" s="126">
        <v>3528.4983050847463</v>
      </c>
      <c r="E93" s="104" t="s">
        <v>980</v>
      </c>
      <c r="F93" s="132">
        <v>5637.5084745762715</v>
      </c>
      <c r="G93" s="136" t="s">
        <v>1072</v>
      </c>
      <c r="H93" s="101">
        <v>20947.138983050845</v>
      </c>
    </row>
    <row r="94" spans="2:8" x14ac:dyDescent="0.25">
      <c r="B94" s="95">
        <v>890</v>
      </c>
      <c r="C94" s="127" t="s">
        <v>889</v>
      </c>
      <c r="D94" s="128">
        <v>3593.6033898305086</v>
      </c>
      <c r="E94" s="105" t="s">
        <v>981</v>
      </c>
      <c r="F94" s="133">
        <v>5743.0576271186437</v>
      </c>
      <c r="G94" s="137" t="s">
        <v>1073</v>
      </c>
      <c r="H94" s="102">
        <v>21420.620338983052</v>
      </c>
    </row>
    <row r="95" spans="2:8" x14ac:dyDescent="0.25">
      <c r="B95" s="94">
        <v>900</v>
      </c>
      <c r="C95" s="125" t="s">
        <v>890</v>
      </c>
      <c r="D95" s="126">
        <v>3822.4576271186438</v>
      </c>
      <c r="E95" s="104" t="s">
        <v>982</v>
      </c>
      <c r="F95" s="132">
        <v>6060.6915254237292</v>
      </c>
      <c r="G95" s="136" t="s">
        <v>1074</v>
      </c>
      <c r="H95" s="101">
        <v>21899.410169491526</v>
      </c>
    </row>
    <row r="96" spans="2:8" x14ac:dyDescent="0.25">
      <c r="B96" s="95">
        <v>910</v>
      </c>
      <c r="C96" s="127" t="s">
        <v>891</v>
      </c>
      <c r="D96" s="128">
        <v>3888.5491525423731</v>
      </c>
      <c r="E96" s="105" t="s">
        <v>983</v>
      </c>
      <c r="F96" s="133">
        <v>6169.2</v>
      </c>
      <c r="G96" s="137" t="s">
        <v>1075</v>
      </c>
      <c r="H96" s="102">
        <v>22383.498305084744</v>
      </c>
    </row>
    <row r="97" spans="2:8" x14ac:dyDescent="0.25">
      <c r="B97" s="94">
        <v>920</v>
      </c>
      <c r="C97" s="125" t="s">
        <v>892</v>
      </c>
      <c r="D97" s="126">
        <v>3955.6271186440677</v>
      </c>
      <c r="E97" s="104" t="s">
        <v>984</v>
      </c>
      <c r="F97" s="132">
        <v>6275.73559322034</v>
      </c>
      <c r="G97" s="136" t="s">
        <v>1076</v>
      </c>
      <c r="H97" s="101">
        <v>22872.905084745762</v>
      </c>
    </row>
    <row r="98" spans="2:8" x14ac:dyDescent="0.25">
      <c r="B98" s="95">
        <v>930</v>
      </c>
      <c r="C98" s="127" t="s">
        <v>893</v>
      </c>
      <c r="D98" s="128">
        <v>4022.7050847457626</v>
      </c>
      <c r="E98" s="105" t="s">
        <v>985</v>
      </c>
      <c r="F98" s="133">
        <v>6386.2169491525419</v>
      </c>
      <c r="G98" s="137" t="s">
        <v>1077</v>
      </c>
      <c r="H98" s="102">
        <v>23367.620338983052</v>
      </c>
    </row>
    <row r="99" spans="2:8" x14ac:dyDescent="0.25">
      <c r="B99" s="94">
        <v>940</v>
      </c>
      <c r="C99" s="125" t="s">
        <v>894</v>
      </c>
      <c r="D99" s="126">
        <v>4090.7694915254242</v>
      </c>
      <c r="E99" s="104" t="s">
        <v>986</v>
      </c>
      <c r="F99" s="132">
        <v>6495.7118644067796</v>
      </c>
      <c r="G99" s="136" t="s">
        <v>1078</v>
      </c>
      <c r="H99" s="101">
        <v>23867.644067796609</v>
      </c>
    </row>
    <row r="100" spans="2:8" x14ac:dyDescent="0.25">
      <c r="B100" s="95">
        <v>950</v>
      </c>
      <c r="C100" s="127" t="s">
        <v>895</v>
      </c>
      <c r="D100" s="128">
        <v>4159.8203389830505</v>
      </c>
      <c r="E100" s="105" t="s">
        <v>987</v>
      </c>
      <c r="F100" s="133">
        <v>6608.1661016949147</v>
      </c>
      <c r="G100" s="137" t="s">
        <v>1079</v>
      </c>
      <c r="H100" s="102">
        <v>24372.966101694914</v>
      </c>
    </row>
    <row r="101" spans="2:8" x14ac:dyDescent="0.25">
      <c r="B101" s="94">
        <v>960</v>
      </c>
      <c r="C101" s="125" t="s">
        <v>896</v>
      </c>
      <c r="D101" s="126">
        <v>4227.8847457627126</v>
      </c>
      <c r="E101" s="104" t="s">
        <v>988</v>
      </c>
      <c r="F101" s="132">
        <v>6718.6474576271194</v>
      </c>
      <c r="G101" s="136" t="s">
        <v>1080</v>
      </c>
      <c r="H101" s="101">
        <v>24883.606779661019</v>
      </c>
    </row>
    <row r="102" spans="2:8" x14ac:dyDescent="0.25">
      <c r="B102" s="95">
        <v>970</v>
      </c>
      <c r="C102" s="127" t="s">
        <v>897</v>
      </c>
      <c r="D102" s="128">
        <v>4297.922033898305</v>
      </c>
      <c r="E102" s="105" t="s">
        <v>989</v>
      </c>
      <c r="F102" s="133">
        <v>6833.0745762711858</v>
      </c>
      <c r="G102" s="137" t="s">
        <v>1081</v>
      </c>
      <c r="H102" s="102">
        <v>25399.555932203388</v>
      </c>
    </row>
    <row r="103" spans="2:8" x14ac:dyDescent="0.25">
      <c r="B103" s="94">
        <v>980</v>
      </c>
      <c r="C103" s="125" t="s">
        <v>898</v>
      </c>
      <c r="D103" s="126">
        <v>4367.9593220338984</v>
      </c>
      <c r="E103" s="104" t="s">
        <v>990</v>
      </c>
      <c r="F103" s="132">
        <v>6945.5288135593228</v>
      </c>
      <c r="G103" s="136" t="s">
        <v>1082</v>
      </c>
      <c r="H103" s="101">
        <v>25920.813559322032</v>
      </c>
    </row>
    <row r="104" spans="2:8" x14ac:dyDescent="0.25">
      <c r="B104" s="95">
        <v>990</v>
      </c>
      <c r="C104" s="127" t="s">
        <v>899</v>
      </c>
      <c r="D104" s="128">
        <v>4438.9830508474579</v>
      </c>
      <c r="E104" s="105" t="s">
        <v>991</v>
      </c>
      <c r="F104" s="133">
        <v>7061.9288135593215</v>
      </c>
      <c r="G104" s="137" t="s">
        <v>1083</v>
      </c>
      <c r="H104" s="102">
        <v>26447.369491525427</v>
      </c>
    </row>
    <row r="105" spans="2:8" ht="13.8" thickBot="1" x14ac:dyDescent="0.3">
      <c r="B105" s="97">
        <v>1000</v>
      </c>
      <c r="C105" s="129" t="s">
        <v>900</v>
      </c>
      <c r="D105" s="130">
        <v>4510.0067796610174</v>
      </c>
      <c r="E105" s="123" t="s">
        <v>992</v>
      </c>
      <c r="F105" s="134">
        <v>7176.3559322033898</v>
      </c>
      <c r="G105" s="138" t="s">
        <v>1084</v>
      </c>
      <c r="H105" s="122">
        <v>26979.244067796611</v>
      </c>
    </row>
    <row r="106" spans="2:8" ht="14.4" x14ac:dyDescent="0.25">
      <c r="B106" s="83"/>
      <c r="C106" s="321" t="s">
        <v>21</v>
      </c>
      <c r="D106" s="321"/>
      <c r="E106" s="321"/>
      <c r="F106" s="321"/>
      <c r="G106" s="321"/>
      <c r="H106" s="360"/>
    </row>
    <row r="107" spans="2:8" ht="15.6" x14ac:dyDescent="0.3">
      <c r="B107" s="83"/>
      <c r="C107" s="305" t="s">
        <v>1087</v>
      </c>
      <c r="D107" s="319"/>
      <c r="E107" s="305" t="s">
        <v>1086</v>
      </c>
      <c r="F107" s="306"/>
      <c r="G107" s="319" t="s">
        <v>1085</v>
      </c>
      <c r="H107" s="336"/>
    </row>
    <row r="108" spans="2:8" x14ac:dyDescent="0.25">
      <c r="B108" s="83"/>
      <c r="C108" s="297" t="s">
        <v>50</v>
      </c>
      <c r="D108" s="298"/>
      <c r="E108" s="299" t="s">
        <v>51</v>
      </c>
      <c r="F108" s="300"/>
      <c r="G108" s="303" t="s">
        <v>52</v>
      </c>
      <c r="H108" s="337"/>
    </row>
    <row r="109" spans="2:8" x14ac:dyDescent="0.25">
      <c r="B109" s="83"/>
      <c r="C109" s="297" t="s">
        <v>22</v>
      </c>
      <c r="D109" s="298"/>
      <c r="E109" s="297" t="s">
        <v>56</v>
      </c>
      <c r="F109" s="301"/>
      <c r="G109" s="298" t="s">
        <v>22</v>
      </c>
      <c r="H109" s="338"/>
    </row>
    <row r="110" spans="2:8" x14ac:dyDescent="0.25">
      <c r="B110" s="83"/>
      <c r="C110" s="297" t="s">
        <v>24</v>
      </c>
      <c r="D110" s="301"/>
      <c r="E110" s="297" t="s">
        <v>57</v>
      </c>
      <c r="F110" s="301"/>
      <c r="G110" s="297" t="s">
        <v>32</v>
      </c>
      <c r="H110" s="338"/>
    </row>
    <row r="111" spans="2:8" x14ac:dyDescent="0.25">
      <c r="B111" s="84"/>
      <c r="C111" s="293"/>
      <c r="D111" s="294"/>
      <c r="E111" s="293" t="s">
        <v>23</v>
      </c>
      <c r="F111" s="295"/>
      <c r="G111" s="294"/>
      <c r="H111" s="339"/>
    </row>
    <row r="112" spans="2:8" ht="6.75" customHeight="1" x14ac:dyDescent="0.25">
      <c r="B112" s="85"/>
      <c r="C112" s="65"/>
      <c r="D112" s="66"/>
      <c r="E112" s="65"/>
      <c r="F112" s="5"/>
      <c r="G112" s="65"/>
      <c r="H112" s="75"/>
    </row>
    <row r="113" spans="2:8" x14ac:dyDescent="0.25">
      <c r="B113" s="86" t="s">
        <v>9</v>
      </c>
      <c r="C113" s="4"/>
      <c r="D113" s="52"/>
      <c r="E113" s="4"/>
      <c r="F113" s="3"/>
      <c r="G113" s="4"/>
      <c r="H113" s="87"/>
    </row>
    <row r="114" spans="2:8" x14ac:dyDescent="0.25">
      <c r="B114" s="86" t="s">
        <v>5</v>
      </c>
      <c r="C114" s="4"/>
      <c r="D114" s="52"/>
      <c r="E114" s="4"/>
      <c r="F114" s="3"/>
      <c r="G114" s="4"/>
      <c r="H114" s="87"/>
    </row>
    <row r="115" spans="2:8" x14ac:dyDescent="0.25">
      <c r="B115" s="86" t="s">
        <v>11</v>
      </c>
      <c r="C115" s="4"/>
      <c r="D115" s="52"/>
      <c r="E115" s="4"/>
      <c r="F115" s="3"/>
      <c r="G115" s="4"/>
      <c r="H115" s="87"/>
    </row>
    <row r="116" spans="2:8" x14ac:dyDescent="0.25">
      <c r="B116" s="86" t="s">
        <v>6</v>
      </c>
      <c r="C116" s="46"/>
      <c r="D116" s="53"/>
      <c r="E116" s="46"/>
      <c r="F116" s="5"/>
      <c r="G116" s="46"/>
      <c r="H116" s="75"/>
    </row>
    <row r="117" spans="2:8" ht="8.25" customHeight="1" x14ac:dyDescent="0.25">
      <c r="B117" s="83"/>
      <c r="C117" s="5"/>
      <c r="D117" s="5"/>
      <c r="E117" s="5"/>
      <c r="F117" s="5"/>
      <c r="G117" s="5"/>
      <c r="H117" s="75"/>
    </row>
    <row r="118" spans="2:8" x14ac:dyDescent="0.25">
      <c r="B118" s="83"/>
      <c r="C118" s="5"/>
      <c r="D118" s="5"/>
      <c r="E118" s="5"/>
      <c r="F118" s="5"/>
      <c r="G118" s="5"/>
      <c r="H118" s="75"/>
    </row>
    <row r="119" spans="2:8" x14ac:dyDescent="0.25">
      <c r="B119" s="83"/>
      <c r="C119" s="5"/>
      <c r="D119" s="5"/>
      <c r="E119" s="67"/>
      <c r="F119" s="5"/>
      <c r="G119" s="67"/>
      <c r="H119" s="75"/>
    </row>
    <row r="120" spans="2:8" x14ac:dyDescent="0.25">
      <c r="B120" s="83"/>
      <c r="C120" s="5"/>
      <c r="D120" s="5"/>
      <c r="E120" s="67"/>
      <c r="F120" s="5"/>
      <c r="G120" s="67"/>
      <c r="H120" s="75"/>
    </row>
    <row r="121" spans="2:8" x14ac:dyDescent="0.25">
      <c r="B121" s="83"/>
      <c r="C121" s="5"/>
      <c r="D121" s="5"/>
      <c r="E121" s="67"/>
      <c r="F121" s="5"/>
      <c r="G121" s="67"/>
      <c r="H121" s="75"/>
    </row>
    <row r="122" spans="2:8" ht="13.8" thickBot="1" x14ac:dyDescent="0.3">
      <c r="B122" s="88"/>
      <c r="C122" s="89"/>
      <c r="D122" s="90"/>
      <c r="E122" s="91"/>
      <c r="F122" s="91"/>
      <c r="G122" s="91"/>
      <c r="H122" s="92"/>
    </row>
    <row r="123" spans="2:8" x14ac:dyDescent="0.25">
      <c r="B123" s="2"/>
      <c r="C123" s="2"/>
      <c r="D123" s="1"/>
    </row>
    <row r="124" spans="2:8" x14ac:dyDescent="0.25">
      <c r="B124" s="2"/>
      <c r="C124" s="2"/>
      <c r="D124" s="1"/>
    </row>
  </sheetData>
  <mergeCells count="27">
    <mergeCell ref="C111:D111"/>
    <mergeCell ref="E111:F111"/>
    <mergeCell ref="G111:H111"/>
    <mergeCell ref="C110:D110"/>
    <mergeCell ref="E110:F110"/>
    <mergeCell ref="G110:H110"/>
    <mergeCell ref="C108:D108"/>
    <mergeCell ref="E108:F108"/>
    <mergeCell ref="G108:H108"/>
    <mergeCell ref="C109:D109"/>
    <mergeCell ref="E109:F109"/>
    <mergeCell ref="G109:H109"/>
    <mergeCell ref="C107:D107"/>
    <mergeCell ref="E107:F107"/>
    <mergeCell ref="G107:H107"/>
    <mergeCell ref="C11:D11"/>
    <mergeCell ref="E11:F11"/>
    <mergeCell ref="G11:H11"/>
    <mergeCell ref="C12:D12"/>
    <mergeCell ref="E12:F12"/>
    <mergeCell ref="G12:H12"/>
    <mergeCell ref="C106:H106"/>
    <mergeCell ref="D2:G3"/>
    <mergeCell ref="B3:C3"/>
    <mergeCell ref="C10:D10"/>
    <mergeCell ref="E10:F10"/>
    <mergeCell ref="G10:H10"/>
  </mergeCells>
  <phoneticPr fontId="13" type="noConversion"/>
  <printOptions horizontalCentered="1"/>
  <pageMargins left="0.78740157480314965" right="0" top="0" bottom="0" header="0" footer="0"/>
  <pageSetup paperSize="9" scale="81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B1:H125"/>
  <sheetViews>
    <sheetView view="pageBreakPreview" zoomScaleSheetLayoutView="100" workbookViewId="0">
      <pane ySplit="3" topLeftCell="A107" activePane="bottomLeft" state="frozen"/>
      <selection pane="bottomLeft" activeCell="H135" sqref="H135"/>
    </sheetView>
  </sheetViews>
  <sheetFormatPr defaultRowHeight="13.2" x14ac:dyDescent="0.25"/>
  <cols>
    <col min="1" max="1" width="4.33203125" customWidth="1"/>
    <col min="2" max="2" width="10.6640625" customWidth="1"/>
    <col min="3" max="3" width="19.88671875" customWidth="1"/>
    <col min="4" max="4" width="14.109375" customWidth="1"/>
    <col min="5" max="5" width="19.88671875" customWidth="1"/>
    <col min="6" max="6" width="14.109375" customWidth="1"/>
    <col min="7" max="7" width="19.88671875" customWidth="1"/>
    <col min="8" max="8" width="14.109375" customWidth="1"/>
  </cols>
  <sheetData>
    <row r="1" spans="2:8" ht="7.5" customHeight="1" thickBot="1" x14ac:dyDescent="0.3"/>
    <row r="2" spans="2:8" ht="23.25" customHeight="1" x14ac:dyDescent="0.4">
      <c r="B2" s="71"/>
      <c r="C2" s="72"/>
      <c r="D2" s="361"/>
      <c r="E2" s="361"/>
      <c r="F2" s="361"/>
      <c r="G2" s="361"/>
      <c r="H2" s="73"/>
    </row>
    <row r="3" spans="2:8" ht="62.25" customHeight="1" thickBot="1" x14ac:dyDescent="0.85">
      <c r="B3" s="346"/>
      <c r="C3" s="347"/>
      <c r="D3" s="362"/>
      <c r="E3" s="362"/>
      <c r="F3" s="362"/>
      <c r="G3" s="362"/>
      <c r="H3" s="92"/>
    </row>
    <row r="4" spans="2:8" ht="15.75" customHeight="1" x14ac:dyDescent="0.3">
      <c r="B4" s="74" t="s">
        <v>69</v>
      </c>
      <c r="C4" s="45"/>
      <c r="D4" s="6"/>
      <c r="E4" s="46"/>
      <c r="F4" s="5"/>
      <c r="G4" s="46"/>
      <c r="H4" s="75"/>
    </row>
    <row r="5" spans="2:8" ht="15.75" customHeight="1" x14ac:dyDescent="0.3">
      <c r="B5" s="74" t="s">
        <v>16</v>
      </c>
      <c r="C5" s="45"/>
      <c r="D5" s="6"/>
      <c r="E5" s="46"/>
      <c r="F5" s="5"/>
      <c r="G5" s="46"/>
      <c r="H5" s="75"/>
    </row>
    <row r="6" spans="2:8" ht="15.75" customHeight="1" x14ac:dyDescent="0.3">
      <c r="B6" s="74" t="s">
        <v>20</v>
      </c>
      <c r="C6" s="45"/>
      <c r="D6" s="6"/>
      <c r="E6" s="46"/>
      <c r="F6" s="5"/>
      <c r="G6" s="46"/>
      <c r="H6" s="75"/>
    </row>
    <row r="7" spans="2:8" ht="15.75" customHeight="1" x14ac:dyDescent="0.3">
      <c r="B7" s="76" t="s">
        <v>35</v>
      </c>
      <c r="C7" s="13"/>
      <c r="D7" s="7"/>
      <c r="E7" s="14"/>
      <c r="F7" s="14"/>
      <c r="G7" s="14"/>
      <c r="H7" s="77"/>
    </row>
    <row r="8" spans="2:8" ht="15.75" customHeight="1" x14ac:dyDescent="0.3">
      <c r="B8" s="74" t="s">
        <v>18</v>
      </c>
      <c r="C8" s="13"/>
      <c r="D8" s="7"/>
      <c r="E8" s="14"/>
      <c r="F8" s="14"/>
      <c r="G8" s="14"/>
      <c r="H8" s="77"/>
    </row>
    <row r="9" spans="2:8" ht="6" customHeight="1" thickBot="1" x14ac:dyDescent="0.35">
      <c r="B9" s="74"/>
      <c r="C9" s="13"/>
      <c r="D9" s="7"/>
      <c r="E9" s="14"/>
      <c r="F9" s="14"/>
      <c r="G9" s="14"/>
      <c r="H9" s="77"/>
    </row>
    <row r="10" spans="2:8" ht="23.25" customHeight="1" x14ac:dyDescent="0.35">
      <c r="B10" s="79"/>
      <c r="C10" s="329" t="s">
        <v>63</v>
      </c>
      <c r="D10" s="330"/>
      <c r="E10" s="329" t="s">
        <v>64</v>
      </c>
      <c r="F10" s="330"/>
      <c r="G10" s="329" t="s">
        <v>65</v>
      </c>
      <c r="H10" s="331"/>
    </row>
    <row r="11" spans="2:8" ht="12.75" customHeight="1" x14ac:dyDescent="0.25">
      <c r="B11" s="93" t="s">
        <v>0</v>
      </c>
      <c r="C11" s="332" t="s">
        <v>1</v>
      </c>
      <c r="D11" s="333"/>
      <c r="E11" s="342" t="s">
        <v>1</v>
      </c>
      <c r="F11" s="333"/>
      <c r="G11" s="342" t="s">
        <v>1</v>
      </c>
      <c r="H11" s="363"/>
    </row>
    <row r="12" spans="2:8" ht="12.75" customHeight="1" thickBot="1" x14ac:dyDescent="0.3">
      <c r="B12" s="93" t="s">
        <v>3</v>
      </c>
      <c r="C12" s="344" t="s">
        <v>7</v>
      </c>
      <c r="D12" s="345"/>
      <c r="E12" s="334" t="s">
        <v>8</v>
      </c>
      <c r="F12" s="345"/>
      <c r="G12" s="334" t="s">
        <v>14</v>
      </c>
      <c r="H12" s="364"/>
    </row>
    <row r="13" spans="2:8" ht="12.75" customHeight="1" x14ac:dyDescent="0.25">
      <c r="B13" s="93" t="s">
        <v>4</v>
      </c>
      <c r="C13" s="8" t="s">
        <v>2</v>
      </c>
      <c r="D13" s="10" t="s">
        <v>13</v>
      </c>
      <c r="E13" s="9" t="s">
        <v>2</v>
      </c>
      <c r="F13" s="10" t="s">
        <v>13</v>
      </c>
      <c r="G13" s="9" t="s">
        <v>2</v>
      </c>
      <c r="H13" s="80" t="s">
        <v>13</v>
      </c>
    </row>
    <row r="14" spans="2:8" x14ac:dyDescent="0.25">
      <c r="B14" s="94">
        <v>90</v>
      </c>
      <c r="C14" s="139" t="s">
        <v>1088</v>
      </c>
      <c r="D14" s="109">
        <v>142.04745762711866</v>
      </c>
      <c r="E14" s="107" t="s">
        <v>1184</v>
      </c>
      <c r="F14" s="109">
        <v>172.62711864406779</v>
      </c>
      <c r="G14" s="107" t="s">
        <v>1276</v>
      </c>
      <c r="H14" s="81">
        <v>348.28474576271191</v>
      </c>
    </row>
    <row r="15" spans="2:8" x14ac:dyDescent="0.25">
      <c r="B15" s="95">
        <v>100</v>
      </c>
      <c r="C15" s="140" t="s">
        <v>1089</v>
      </c>
      <c r="D15" s="110">
        <v>154.87118644067795</v>
      </c>
      <c r="E15" s="108" t="s">
        <v>1185</v>
      </c>
      <c r="F15" s="110">
        <v>189.39661016949154</v>
      </c>
      <c r="G15" s="108" t="s">
        <v>1277</v>
      </c>
      <c r="H15" s="82">
        <v>404.0542372881356</v>
      </c>
    </row>
    <row r="16" spans="2:8" x14ac:dyDescent="0.25">
      <c r="B16" s="94">
        <v>110</v>
      </c>
      <c r="C16" s="139" t="s">
        <v>1090</v>
      </c>
      <c r="D16" s="109">
        <v>167.69491525423729</v>
      </c>
      <c r="E16" s="107" t="s">
        <v>1186</v>
      </c>
      <c r="F16" s="109">
        <v>206.16610169491526</v>
      </c>
      <c r="G16" s="107" t="s">
        <v>1278</v>
      </c>
      <c r="H16" s="81">
        <v>464.79661016949149</v>
      </c>
    </row>
    <row r="17" spans="2:8" x14ac:dyDescent="0.25">
      <c r="B17" s="95">
        <v>120</v>
      </c>
      <c r="C17" s="140" t="s">
        <v>1091</v>
      </c>
      <c r="D17" s="110">
        <v>181.5050847457627</v>
      </c>
      <c r="E17" s="108" t="s">
        <v>1187</v>
      </c>
      <c r="F17" s="110">
        <v>223.9220338983051</v>
      </c>
      <c r="G17" s="108" t="s">
        <v>1279</v>
      </c>
      <c r="H17" s="82">
        <v>530.53220338983056</v>
      </c>
    </row>
    <row r="18" spans="2:8" x14ac:dyDescent="0.25">
      <c r="B18" s="94">
        <v>130</v>
      </c>
      <c r="C18" s="139" t="s">
        <v>1092</v>
      </c>
      <c r="D18" s="109">
        <v>195.31525423728814</v>
      </c>
      <c r="E18" s="107" t="s">
        <v>1188</v>
      </c>
      <c r="F18" s="109">
        <v>242.66440677966102</v>
      </c>
      <c r="G18" s="107" t="s">
        <v>1280</v>
      </c>
      <c r="H18" s="81">
        <v>601.24067796610177</v>
      </c>
    </row>
    <row r="19" spans="2:8" x14ac:dyDescent="0.25">
      <c r="B19" s="95">
        <v>140</v>
      </c>
      <c r="C19" s="140" t="s">
        <v>1093</v>
      </c>
      <c r="D19" s="110">
        <v>210.11186440677966</v>
      </c>
      <c r="E19" s="108" t="s">
        <v>1189</v>
      </c>
      <c r="F19" s="110">
        <v>261.40677966101697</v>
      </c>
      <c r="G19" s="108" t="s">
        <v>1281</v>
      </c>
      <c r="H19" s="82">
        <v>676.94237288135594</v>
      </c>
    </row>
    <row r="20" spans="2:8" x14ac:dyDescent="0.25">
      <c r="B20" s="94">
        <v>150</v>
      </c>
      <c r="C20" s="139" t="s">
        <v>1094</v>
      </c>
      <c r="D20" s="109">
        <v>224.9084745762712</v>
      </c>
      <c r="E20" s="107" t="s">
        <v>1190</v>
      </c>
      <c r="F20" s="109">
        <v>280.14915254237292</v>
      </c>
      <c r="G20" s="107" t="s">
        <v>1282</v>
      </c>
      <c r="H20" s="81">
        <v>757.61694915254247</v>
      </c>
    </row>
    <row r="21" spans="2:8" x14ac:dyDescent="0.25">
      <c r="B21" s="95">
        <v>160</v>
      </c>
      <c r="C21" s="140" t="s">
        <v>1095</v>
      </c>
      <c r="D21" s="110">
        <v>239.70508474576272</v>
      </c>
      <c r="E21" s="108" t="s">
        <v>1191</v>
      </c>
      <c r="F21" s="110">
        <v>299.87796610169494</v>
      </c>
      <c r="G21" s="108" t="s">
        <v>1283</v>
      </c>
      <c r="H21" s="82">
        <v>843.28474576271196</v>
      </c>
    </row>
    <row r="22" spans="2:8" x14ac:dyDescent="0.25">
      <c r="B22" s="94">
        <v>170</v>
      </c>
      <c r="C22" s="139" t="s">
        <v>1096</v>
      </c>
      <c r="D22" s="109">
        <v>254.50169491525423</v>
      </c>
      <c r="E22" s="107" t="s">
        <v>1192</v>
      </c>
      <c r="F22" s="109">
        <v>320.59322033898303</v>
      </c>
      <c r="G22" s="107" t="s">
        <v>1284</v>
      </c>
      <c r="H22" s="81">
        <v>933.92542372881348</v>
      </c>
    </row>
    <row r="23" spans="2:8" x14ac:dyDescent="0.25">
      <c r="B23" s="95">
        <v>180</v>
      </c>
      <c r="C23" s="140" t="s">
        <v>1097</v>
      </c>
      <c r="D23" s="110">
        <v>270.28474576271185</v>
      </c>
      <c r="E23" s="108" t="s">
        <v>1193</v>
      </c>
      <c r="F23" s="110">
        <v>341.30847457627124</v>
      </c>
      <c r="G23" s="108" t="s">
        <v>1285</v>
      </c>
      <c r="H23" s="82">
        <v>1029.5593220338983</v>
      </c>
    </row>
    <row r="24" spans="2:8" x14ac:dyDescent="0.25">
      <c r="B24" s="94">
        <v>190</v>
      </c>
      <c r="C24" s="139" t="s">
        <v>1098</v>
      </c>
      <c r="D24" s="109">
        <v>287.0542372881356</v>
      </c>
      <c r="E24" s="107" t="s">
        <v>1194</v>
      </c>
      <c r="F24" s="109">
        <v>363.99661016949153</v>
      </c>
      <c r="G24" s="107" t="s">
        <v>1286</v>
      </c>
      <c r="H24" s="81">
        <v>1130.1661016949151</v>
      </c>
    </row>
    <row r="25" spans="2:8" x14ac:dyDescent="0.25">
      <c r="B25" s="95">
        <v>200</v>
      </c>
      <c r="C25" s="140" t="s">
        <v>1099</v>
      </c>
      <c r="D25" s="110">
        <v>302.83728813559321</v>
      </c>
      <c r="E25" s="108" t="s">
        <v>1195</v>
      </c>
      <c r="F25" s="110">
        <v>385.69830508474575</v>
      </c>
      <c r="G25" s="108" t="s">
        <v>1287</v>
      </c>
      <c r="H25" s="82">
        <v>1235.7661016949153</v>
      </c>
    </row>
    <row r="26" spans="2:8" x14ac:dyDescent="0.25">
      <c r="B26" s="94">
        <v>210</v>
      </c>
      <c r="C26" s="139" t="s">
        <v>1100</v>
      </c>
      <c r="D26" s="109">
        <v>319.6067796610169</v>
      </c>
      <c r="E26" s="107" t="s">
        <v>1196</v>
      </c>
      <c r="F26" s="109">
        <v>408.38644067796611</v>
      </c>
      <c r="G26" s="107" t="s">
        <v>1288</v>
      </c>
      <c r="H26" s="81">
        <v>1346.3389830508474</v>
      </c>
    </row>
    <row r="27" spans="2:8" x14ac:dyDescent="0.25">
      <c r="B27" s="95">
        <v>220</v>
      </c>
      <c r="C27" s="140" t="s">
        <v>1101</v>
      </c>
      <c r="D27" s="110">
        <v>337.36271186440678</v>
      </c>
      <c r="E27" s="108" t="s">
        <v>1197</v>
      </c>
      <c r="F27" s="110">
        <v>431.0745762711864</v>
      </c>
      <c r="G27" s="108" t="s">
        <v>1289</v>
      </c>
      <c r="H27" s="82">
        <v>1461.9050847457627</v>
      </c>
    </row>
    <row r="28" spans="2:8" x14ac:dyDescent="0.25">
      <c r="B28" s="94">
        <v>230</v>
      </c>
      <c r="C28" s="139" t="s">
        <v>1102</v>
      </c>
      <c r="D28" s="109">
        <v>355.11864406779665</v>
      </c>
      <c r="E28" s="107" t="s">
        <v>1198</v>
      </c>
      <c r="F28" s="109">
        <v>455.73559322033896</v>
      </c>
      <c r="G28" s="107" t="s">
        <v>1290</v>
      </c>
      <c r="H28" s="81">
        <v>1582.4440677966102</v>
      </c>
    </row>
    <row r="29" spans="2:8" x14ac:dyDescent="0.25">
      <c r="B29" s="95">
        <v>240</v>
      </c>
      <c r="C29" s="140" t="s">
        <v>1103</v>
      </c>
      <c r="D29" s="110">
        <v>372.87457627118647</v>
      </c>
      <c r="E29" s="108" t="s">
        <v>1199</v>
      </c>
      <c r="F29" s="110">
        <v>479.41016949152544</v>
      </c>
      <c r="G29" s="108" t="s">
        <v>1291</v>
      </c>
      <c r="H29" s="82">
        <v>1707.9762711864407</v>
      </c>
    </row>
    <row r="30" spans="2:8" x14ac:dyDescent="0.25">
      <c r="B30" s="94">
        <v>250</v>
      </c>
      <c r="C30" s="139" t="s">
        <v>1104</v>
      </c>
      <c r="D30" s="109">
        <v>390.63050847457629</v>
      </c>
      <c r="E30" s="107" t="s">
        <v>1200</v>
      </c>
      <c r="F30" s="109">
        <v>504.07118644067799</v>
      </c>
      <c r="G30" s="107" t="s">
        <v>1292</v>
      </c>
      <c r="H30" s="81">
        <v>1838.4813559322035</v>
      </c>
    </row>
    <row r="31" spans="2:8" x14ac:dyDescent="0.25">
      <c r="B31" s="95">
        <v>260</v>
      </c>
      <c r="C31" s="140" t="s">
        <v>1105</v>
      </c>
      <c r="D31" s="110">
        <v>409.37288135593224</v>
      </c>
      <c r="E31" s="108" t="s">
        <v>1201</v>
      </c>
      <c r="F31" s="110">
        <v>529.71864406779662</v>
      </c>
      <c r="G31" s="108" t="s">
        <v>1293</v>
      </c>
      <c r="H31" s="82">
        <v>1973.9796610169492</v>
      </c>
    </row>
    <row r="32" spans="2:8" x14ac:dyDescent="0.25">
      <c r="B32" s="94">
        <v>270</v>
      </c>
      <c r="C32" s="139" t="s">
        <v>1106</v>
      </c>
      <c r="D32" s="109">
        <v>428.11525423728818</v>
      </c>
      <c r="E32" s="107" t="s">
        <v>1202</v>
      </c>
      <c r="F32" s="109">
        <v>555.3661016949153</v>
      </c>
      <c r="G32" s="107" t="s">
        <v>1294</v>
      </c>
      <c r="H32" s="81">
        <v>2114.4508474576269</v>
      </c>
    </row>
    <row r="33" spans="2:8" x14ac:dyDescent="0.25">
      <c r="B33" s="95">
        <v>280</v>
      </c>
      <c r="C33" s="140" t="s">
        <v>1107</v>
      </c>
      <c r="D33" s="110">
        <v>447.8440677966102</v>
      </c>
      <c r="E33" s="108" t="s">
        <v>1203</v>
      </c>
      <c r="F33" s="110">
        <v>582</v>
      </c>
      <c r="G33" s="108" t="s">
        <v>1295</v>
      </c>
      <c r="H33" s="82">
        <v>2259.9152542372881</v>
      </c>
    </row>
    <row r="34" spans="2:8" x14ac:dyDescent="0.25">
      <c r="B34" s="94">
        <v>290</v>
      </c>
      <c r="C34" s="139" t="s">
        <v>1108</v>
      </c>
      <c r="D34" s="109">
        <v>467.57288135593217</v>
      </c>
      <c r="E34" s="107" t="s">
        <v>1204</v>
      </c>
      <c r="F34" s="109">
        <v>609.62033898305094</v>
      </c>
      <c r="G34" s="107" t="s">
        <v>1296</v>
      </c>
      <c r="H34" s="81">
        <v>2410.3525423728811</v>
      </c>
    </row>
    <row r="35" spans="2:8" x14ac:dyDescent="0.25">
      <c r="B35" s="95">
        <v>300</v>
      </c>
      <c r="C35" s="140" t="s">
        <v>1109</v>
      </c>
      <c r="D35" s="110">
        <v>487.3016949152543</v>
      </c>
      <c r="E35" s="108" t="s">
        <v>1205</v>
      </c>
      <c r="F35" s="110">
        <v>636.25423728813564</v>
      </c>
      <c r="G35" s="108" t="s">
        <v>1297</v>
      </c>
      <c r="H35" s="82">
        <v>2565.7830508474576</v>
      </c>
    </row>
    <row r="36" spans="2:8" x14ac:dyDescent="0.25">
      <c r="B36" s="94">
        <v>310</v>
      </c>
      <c r="C36" s="139" t="s">
        <v>1110</v>
      </c>
      <c r="D36" s="109">
        <v>508.0169491525424</v>
      </c>
      <c r="E36" s="107" t="s">
        <v>1206</v>
      </c>
      <c r="F36" s="109">
        <v>664.86101694915249</v>
      </c>
      <c r="G36" s="107" t="s">
        <v>1298</v>
      </c>
      <c r="H36" s="81">
        <v>2726.1864406779659</v>
      </c>
    </row>
    <row r="37" spans="2:8" x14ac:dyDescent="0.25">
      <c r="B37" s="95">
        <v>320</v>
      </c>
      <c r="C37" s="140" t="s">
        <v>1111</v>
      </c>
      <c r="D37" s="110">
        <v>528.73220338983049</v>
      </c>
      <c r="E37" s="108" t="s">
        <v>1207</v>
      </c>
      <c r="F37" s="110">
        <v>693.46779661016944</v>
      </c>
      <c r="G37" s="108" t="s">
        <v>1299</v>
      </c>
      <c r="H37" s="82">
        <v>2891.5830508474573</v>
      </c>
    </row>
    <row r="38" spans="2:8" x14ac:dyDescent="0.25">
      <c r="B38" s="94">
        <v>330</v>
      </c>
      <c r="C38" s="139" t="s">
        <v>1112</v>
      </c>
      <c r="D38" s="109">
        <v>550.43389830508477</v>
      </c>
      <c r="E38" s="107" t="s">
        <v>1208</v>
      </c>
      <c r="F38" s="109">
        <v>723.06101694915253</v>
      </c>
      <c r="G38" s="107" t="s">
        <v>1300</v>
      </c>
      <c r="H38" s="81">
        <v>3061.9525423728815</v>
      </c>
    </row>
    <row r="39" spans="2:8" x14ac:dyDescent="0.25">
      <c r="B39" s="95">
        <v>340</v>
      </c>
      <c r="C39" s="140" t="s">
        <v>1113</v>
      </c>
      <c r="D39" s="110">
        <v>571.14915254237292</v>
      </c>
      <c r="E39" s="108" t="s">
        <v>1209</v>
      </c>
      <c r="F39" s="110">
        <v>751.66779661016949</v>
      </c>
      <c r="G39" s="108" t="s">
        <v>1301</v>
      </c>
      <c r="H39" s="82">
        <v>3237.3152542372882</v>
      </c>
    </row>
    <row r="40" spans="2:8" x14ac:dyDescent="0.25">
      <c r="B40" s="94">
        <v>350</v>
      </c>
      <c r="C40" s="139" t="s">
        <v>1114</v>
      </c>
      <c r="D40" s="109">
        <v>593.83728813559321</v>
      </c>
      <c r="E40" s="107" t="s">
        <v>1210</v>
      </c>
      <c r="F40" s="109">
        <v>782.24745762711871</v>
      </c>
      <c r="G40" s="107" t="s">
        <v>1302</v>
      </c>
      <c r="H40" s="81">
        <v>3417.6508474576272</v>
      </c>
    </row>
    <row r="41" spans="2:8" x14ac:dyDescent="0.25">
      <c r="B41" s="95">
        <v>360</v>
      </c>
      <c r="C41" s="140" t="s">
        <v>1115</v>
      </c>
      <c r="D41" s="110">
        <v>615.53898305084738</v>
      </c>
      <c r="E41" s="108" t="s">
        <v>1211</v>
      </c>
      <c r="F41" s="110">
        <v>812.82711864406781</v>
      </c>
      <c r="G41" s="108" t="s">
        <v>1303</v>
      </c>
      <c r="H41" s="82">
        <v>3602.9796610169487</v>
      </c>
    </row>
    <row r="42" spans="2:8" x14ac:dyDescent="0.25">
      <c r="B42" s="94">
        <v>370</v>
      </c>
      <c r="C42" s="139" t="s">
        <v>1116</v>
      </c>
      <c r="D42" s="109">
        <v>638.2271186440679</v>
      </c>
      <c r="E42" s="107" t="s">
        <v>1212</v>
      </c>
      <c r="F42" s="109">
        <v>845.37966101694917</v>
      </c>
      <c r="G42" s="107" t="s">
        <v>1304</v>
      </c>
      <c r="H42" s="81">
        <v>3793.2813559322035</v>
      </c>
    </row>
    <row r="43" spans="2:8" x14ac:dyDescent="0.25">
      <c r="B43" s="95">
        <v>380</v>
      </c>
      <c r="C43" s="140" t="s">
        <v>1117</v>
      </c>
      <c r="D43" s="110">
        <v>660.9152542372882</v>
      </c>
      <c r="E43" s="108" t="s">
        <v>1213</v>
      </c>
      <c r="F43" s="110">
        <v>876.94576271186452</v>
      </c>
      <c r="G43" s="108" t="s">
        <v>1305</v>
      </c>
      <c r="H43" s="82">
        <v>3988.5762711864409</v>
      </c>
    </row>
    <row r="44" spans="2:8" x14ac:dyDescent="0.25">
      <c r="B44" s="94">
        <v>390</v>
      </c>
      <c r="C44" s="139" t="s">
        <v>1118</v>
      </c>
      <c r="D44" s="109">
        <v>684.58983050847462</v>
      </c>
      <c r="E44" s="107" t="s">
        <v>1214</v>
      </c>
      <c r="F44" s="109">
        <v>909.49830508474577</v>
      </c>
      <c r="G44" s="107" t="s">
        <v>1306</v>
      </c>
      <c r="H44" s="81">
        <v>4188.84406779661</v>
      </c>
    </row>
    <row r="45" spans="2:8" x14ac:dyDescent="0.25">
      <c r="B45" s="95">
        <v>400</v>
      </c>
      <c r="C45" s="140" t="s">
        <v>1119</v>
      </c>
      <c r="D45" s="110">
        <v>708.26440677966116</v>
      </c>
      <c r="E45" s="108" t="s">
        <v>1215</v>
      </c>
      <c r="F45" s="110">
        <v>942.05084745762713</v>
      </c>
      <c r="G45" s="108" t="s">
        <v>1307</v>
      </c>
      <c r="H45" s="82">
        <v>4394.1050847457627</v>
      </c>
    </row>
    <row r="46" spans="2:8" x14ac:dyDescent="0.25">
      <c r="B46" s="94">
        <v>410</v>
      </c>
      <c r="C46" s="139" t="s">
        <v>1120</v>
      </c>
      <c r="D46" s="109">
        <v>740.81694915254241</v>
      </c>
      <c r="E46" s="107" t="s">
        <v>1216</v>
      </c>
      <c r="F46" s="109">
        <v>987.42711864406783</v>
      </c>
      <c r="G46" s="107" t="s">
        <v>1308</v>
      </c>
      <c r="H46" s="81">
        <v>4604.3389830508477</v>
      </c>
    </row>
    <row r="47" spans="2:8" x14ac:dyDescent="0.25">
      <c r="B47" s="95">
        <v>420</v>
      </c>
      <c r="C47" s="140" t="s">
        <v>1121</v>
      </c>
      <c r="D47" s="110">
        <v>772.38305084745764</v>
      </c>
      <c r="E47" s="108" t="s">
        <v>1217</v>
      </c>
      <c r="F47" s="110">
        <v>1033.7898305084746</v>
      </c>
      <c r="G47" s="108" t="s">
        <v>1309</v>
      </c>
      <c r="H47" s="82">
        <v>4819.5661016949152</v>
      </c>
    </row>
    <row r="48" spans="2:8" x14ac:dyDescent="0.25">
      <c r="B48" s="94">
        <v>430</v>
      </c>
      <c r="C48" s="139" t="s">
        <v>1122</v>
      </c>
      <c r="D48" s="109">
        <v>805.92203389830513</v>
      </c>
      <c r="E48" s="107" t="s">
        <v>1218</v>
      </c>
      <c r="F48" s="109">
        <v>1081.1389830508474</v>
      </c>
      <c r="G48" s="107" t="s">
        <v>1310</v>
      </c>
      <c r="H48" s="81">
        <v>5039.766101694916</v>
      </c>
    </row>
    <row r="49" spans="2:8" x14ac:dyDescent="0.25">
      <c r="B49" s="95">
        <v>440</v>
      </c>
      <c r="C49" s="140" t="s">
        <v>1123</v>
      </c>
      <c r="D49" s="110">
        <v>840.44745762711864</v>
      </c>
      <c r="E49" s="108" t="s">
        <v>1219</v>
      </c>
      <c r="F49" s="110">
        <v>1129.4745762711866</v>
      </c>
      <c r="G49" s="108" t="s">
        <v>1311</v>
      </c>
      <c r="H49" s="82">
        <v>5264.9593220338984</v>
      </c>
    </row>
    <row r="50" spans="2:8" x14ac:dyDescent="0.25">
      <c r="B50" s="94">
        <v>450</v>
      </c>
      <c r="C50" s="139" t="s">
        <v>1124</v>
      </c>
      <c r="D50" s="109">
        <v>874.97288135593226</v>
      </c>
      <c r="E50" s="107" t="s">
        <v>1220</v>
      </c>
      <c r="F50" s="109">
        <v>1179.7830508474574</v>
      </c>
      <c r="G50" s="107" t="s">
        <v>1312</v>
      </c>
      <c r="H50" s="81">
        <v>5495.125423728814</v>
      </c>
    </row>
    <row r="51" spans="2:8" x14ac:dyDescent="0.25">
      <c r="B51" s="95">
        <v>460</v>
      </c>
      <c r="C51" s="140" t="s">
        <v>1125</v>
      </c>
      <c r="D51" s="110">
        <v>910.48474576271178</v>
      </c>
      <c r="E51" s="108" t="s">
        <v>1221</v>
      </c>
      <c r="F51" s="110">
        <v>1230.0915254237286</v>
      </c>
      <c r="G51" s="108" t="s">
        <v>1313</v>
      </c>
      <c r="H51" s="82">
        <v>5730.2847457627113</v>
      </c>
    </row>
    <row r="52" spans="2:8" x14ac:dyDescent="0.25">
      <c r="B52" s="94">
        <v>470</v>
      </c>
      <c r="C52" s="139" t="s">
        <v>1126</v>
      </c>
      <c r="D52" s="109">
        <v>946.98305084745766</v>
      </c>
      <c r="E52" s="107" t="s">
        <v>1222</v>
      </c>
      <c r="F52" s="109">
        <v>1282.3728813559321</v>
      </c>
      <c r="G52" s="107" t="s">
        <v>1314</v>
      </c>
      <c r="H52" s="81">
        <v>5970.4169491525427</v>
      </c>
    </row>
    <row r="53" spans="2:8" x14ac:dyDescent="0.25">
      <c r="B53" s="95">
        <v>480</v>
      </c>
      <c r="C53" s="140" t="s">
        <v>1127</v>
      </c>
      <c r="D53" s="110">
        <v>983.48135593220343</v>
      </c>
      <c r="E53" s="108" t="s">
        <v>1223</v>
      </c>
      <c r="F53" s="110">
        <v>1334.6542372881356</v>
      </c>
      <c r="G53" s="108" t="s">
        <v>1315</v>
      </c>
      <c r="H53" s="82">
        <v>6215.5423728813557</v>
      </c>
    </row>
    <row r="54" spans="2:8" x14ac:dyDescent="0.25">
      <c r="B54" s="94">
        <v>490</v>
      </c>
      <c r="C54" s="139" t="s">
        <v>1128</v>
      </c>
      <c r="D54" s="109">
        <v>1021.9525423728812</v>
      </c>
      <c r="E54" s="107" t="s">
        <v>1224</v>
      </c>
      <c r="F54" s="109">
        <v>1388.9084745762711</v>
      </c>
      <c r="G54" s="107" t="s">
        <v>1316</v>
      </c>
      <c r="H54" s="81">
        <v>6465.640677966102</v>
      </c>
    </row>
    <row r="55" spans="2:8" x14ac:dyDescent="0.25">
      <c r="B55" s="95">
        <v>500</v>
      </c>
      <c r="C55" s="140" t="s">
        <v>1129</v>
      </c>
      <c r="D55" s="110">
        <v>1060.4237288135594</v>
      </c>
      <c r="E55" s="108" t="s">
        <v>1225</v>
      </c>
      <c r="F55" s="110">
        <v>1444.1491525423728</v>
      </c>
      <c r="G55" s="108" t="s">
        <v>1317</v>
      </c>
      <c r="H55" s="82">
        <v>6720.7322033898308</v>
      </c>
    </row>
    <row r="56" spans="2:8" x14ac:dyDescent="0.25">
      <c r="B56" s="94">
        <v>510</v>
      </c>
      <c r="C56" s="139" t="s">
        <v>1130</v>
      </c>
      <c r="D56" s="109">
        <v>1090.0169491525423</v>
      </c>
      <c r="E56" s="107" t="s">
        <v>1226</v>
      </c>
      <c r="F56" s="109">
        <v>1485.5796610169491</v>
      </c>
      <c r="G56" s="107" t="s">
        <v>1318</v>
      </c>
      <c r="H56" s="81">
        <v>6980.796610169491</v>
      </c>
    </row>
    <row r="57" spans="2:8" x14ac:dyDescent="0.25">
      <c r="B57" s="95">
        <v>520</v>
      </c>
      <c r="C57" s="140" t="s">
        <v>1131</v>
      </c>
      <c r="D57" s="110">
        <v>1119.6101694915255</v>
      </c>
      <c r="E57" s="108" t="s">
        <v>1227</v>
      </c>
      <c r="F57" s="110">
        <v>1527.9966101694915</v>
      </c>
      <c r="G57" s="108" t="s">
        <v>1319</v>
      </c>
      <c r="H57" s="82">
        <v>7245.8542372881366</v>
      </c>
    </row>
    <row r="58" spans="2:8" x14ac:dyDescent="0.25">
      <c r="B58" s="94">
        <v>530</v>
      </c>
      <c r="C58" s="139" t="s">
        <v>1132</v>
      </c>
      <c r="D58" s="109">
        <v>1150.1898305084746</v>
      </c>
      <c r="E58" s="107" t="s">
        <v>1228</v>
      </c>
      <c r="F58" s="109">
        <v>1571.3999999999999</v>
      </c>
      <c r="G58" s="107" t="s">
        <v>1320</v>
      </c>
      <c r="H58" s="81">
        <v>7515.8949152542373</v>
      </c>
    </row>
    <row r="59" spans="2:8" x14ac:dyDescent="0.25">
      <c r="B59" s="95">
        <v>540</v>
      </c>
      <c r="C59" s="140" t="s">
        <v>1133</v>
      </c>
      <c r="D59" s="110">
        <v>1179.7830508474574</v>
      </c>
      <c r="E59" s="108" t="s">
        <v>1229</v>
      </c>
      <c r="F59" s="110">
        <v>1613.8169491525425</v>
      </c>
      <c r="G59" s="108" t="s">
        <v>1321</v>
      </c>
      <c r="H59" s="82">
        <v>7790.9084745762721</v>
      </c>
    </row>
    <row r="60" spans="2:8" x14ac:dyDescent="0.25">
      <c r="B60" s="94">
        <v>550</v>
      </c>
      <c r="C60" s="139" t="s">
        <v>1134</v>
      </c>
      <c r="D60" s="109">
        <v>1211.3491525423728</v>
      </c>
      <c r="E60" s="107" t="s">
        <v>1230</v>
      </c>
      <c r="F60" s="109">
        <v>1658.206779661017</v>
      </c>
      <c r="G60" s="107" t="s">
        <v>1322</v>
      </c>
      <c r="H60" s="81">
        <v>8070.9152542372876</v>
      </c>
    </row>
    <row r="61" spans="2:8" x14ac:dyDescent="0.25">
      <c r="B61" s="95">
        <v>560</v>
      </c>
      <c r="C61" s="140" t="s">
        <v>1135</v>
      </c>
      <c r="D61" s="110">
        <v>1241.928813559322</v>
      </c>
      <c r="E61" s="108" t="s">
        <v>1231</v>
      </c>
      <c r="F61" s="110">
        <v>1702.5966101694917</v>
      </c>
      <c r="G61" s="108" t="s">
        <v>1323</v>
      </c>
      <c r="H61" s="82">
        <v>8355.8949152542355</v>
      </c>
    </row>
    <row r="62" spans="2:8" x14ac:dyDescent="0.25">
      <c r="B62" s="94">
        <v>570</v>
      </c>
      <c r="C62" s="139" t="s">
        <v>1136</v>
      </c>
      <c r="D62" s="109">
        <v>1274.4813559322035</v>
      </c>
      <c r="E62" s="107" t="s">
        <v>1232</v>
      </c>
      <c r="F62" s="109">
        <v>1747.9728813559323</v>
      </c>
      <c r="G62" s="107" t="s">
        <v>1324</v>
      </c>
      <c r="H62" s="81">
        <v>8645.8677966101695</v>
      </c>
    </row>
    <row r="63" spans="2:8" x14ac:dyDescent="0.25">
      <c r="B63" s="95">
        <v>580</v>
      </c>
      <c r="C63" s="140" t="s">
        <v>1137</v>
      </c>
      <c r="D63" s="110">
        <v>1306.0474576271188</v>
      </c>
      <c r="E63" s="108" t="s">
        <v>1233</v>
      </c>
      <c r="F63" s="110">
        <v>1792.3627118644069</v>
      </c>
      <c r="G63" s="108" t="s">
        <v>1325</v>
      </c>
      <c r="H63" s="82">
        <v>8940.8135593220322</v>
      </c>
    </row>
    <row r="64" spans="2:8" x14ac:dyDescent="0.25">
      <c r="B64" s="94">
        <v>590</v>
      </c>
      <c r="C64" s="139" t="s">
        <v>1138</v>
      </c>
      <c r="D64" s="109">
        <v>1338.6</v>
      </c>
      <c r="E64" s="107" t="s">
        <v>1234</v>
      </c>
      <c r="F64" s="109">
        <v>1839.7118644067798</v>
      </c>
      <c r="G64" s="107" t="s">
        <v>1326</v>
      </c>
      <c r="H64" s="81">
        <v>9240.7525423728821</v>
      </c>
    </row>
    <row r="65" spans="2:8" x14ac:dyDescent="0.25">
      <c r="B65" s="95">
        <v>600</v>
      </c>
      <c r="C65" s="140" t="s">
        <v>1139</v>
      </c>
      <c r="D65" s="110">
        <v>1371.1525423728815</v>
      </c>
      <c r="E65" s="108" t="s">
        <v>1235</v>
      </c>
      <c r="F65" s="110">
        <v>1885.0881355932204</v>
      </c>
      <c r="G65" s="108" t="s">
        <v>1327</v>
      </c>
      <c r="H65" s="82">
        <v>9545.6644067796606</v>
      </c>
    </row>
    <row r="66" spans="2:8" x14ac:dyDescent="0.25">
      <c r="B66" s="94">
        <v>610</v>
      </c>
      <c r="C66" s="139" t="s">
        <v>1140</v>
      </c>
      <c r="D66" s="109">
        <v>1416.5288135593223</v>
      </c>
      <c r="E66" s="107" t="s">
        <v>1236</v>
      </c>
      <c r="F66" s="109">
        <v>1950.1932203389833</v>
      </c>
      <c r="G66" s="107" t="s">
        <v>1328</v>
      </c>
      <c r="H66" s="81">
        <v>9855.5694915254226</v>
      </c>
    </row>
    <row r="67" spans="2:8" x14ac:dyDescent="0.25">
      <c r="B67" s="95">
        <v>620</v>
      </c>
      <c r="C67" s="140" t="s">
        <v>1141</v>
      </c>
      <c r="D67" s="110">
        <v>1460.9186440677965</v>
      </c>
      <c r="E67" s="108" t="s">
        <v>1237</v>
      </c>
      <c r="F67" s="110">
        <v>2015.2983050847458</v>
      </c>
      <c r="G67" s="108" t="s">
        <v>1329</v>
      </c>
      <c r="H67" s="82">
        <v>10170.44745762712</v>
      </c>
    </row>
    <row r="68" spans="2:8" x14ac:dyDescent="0.25">
      <c r="B68" s="94">
        <v>630</v>
      </c>
      <c r="C68" s="139" t="s">
        <v>1142</v>
      </c>
      <c r="D68" s="109">
        <v>1507.2813559322035</v>
      </c>
      <c r="E68" s="107" t="s">
        <v>1238</v>
      </c>
      <c r="F68" s="109">
        <v>2082.3762711864406</v>
      </c>
      <c r="G68" s="107" t="s">
        <v>1330</v>
      </c>
      <c r="H68" s="81">
        <v>10490.318644067795</v>
      </c>
    </row>
    <row r="69" spans="2:8" x14ac:dyDescent="0.25">
      <c r="B69" s="95">
        <v>640</v>
      </c>
      <c r="C69" s="140" t="s">
        <v>1143</v>
      </c>
      <c r="D69" s="110">
        <v>1553.6440677966102</v>
      </c>
      <c r="E69" s="108" t="s">
        <v>1239</v>
      </c>
      <c r="F69" s="110">
        <v>2149.4542372881356</v>
      </c>
      <c r="G69" s="108" t="s">
        <v>1331</v>
      </c>
      <c r="H69" s="82">
        <v>10815.162711864406</v>
      </c>
    </row>
    <row r="70" spans="2:8" x14ac:dyDescent="0.25">
      <c r="B70" s="94">
        <v>650</v>
      </c>
      <c r="C70" s="139" t="s">
        <v>1144</v>
      </c>
      <c r="D70" s="109">
        <v>1601.9796610169492</v>
      </c>
      <c r="E70" s="107" t="s">
        <v>1240</v>
      </c>
      <c r="F70" s="109">
        <v>2218.5050847457628</v>
      </c>
      <c r="G70" s="107" t="s">
        <v>1332</v>
      </c>
      <c r="H70" s="81">
        <v>11145</v>
      </c>
    </row>
    <row r="71" spans="2:8" x14ac:dyDescent="0.25">
      <c r="B71" s="95">
        <v>660</v>
      </c>
      <c r="C71" s="140" t="s">
        <v>1145</v>
      </c>
      <c r="D71" s="110">
        <v>1649.328813559322</v>
      </c>
      <c r="E71" s="108" t="s">
        <v>1241</v>
      </c>
      <c r="F71" s="110">
        <v>2287.5559322033896</v>
      </c>
      <c r="G71" s="108" t="s">
        <v>1333</v>
      </c>
      <c r="H71" s="82">
        <v>11479.810169491524</v>
      </c>
    </row>
    <row r="72" spans="2:8" x14ac:dyDescent="0.25">
      <c r="B72" s="94">
        <v>670</v>
      </c>
      <c r="C72" s="139" t="s">
        <v>1146</v>
      </c>
      <c r="D72" s="109">
        <v>1698.6508474576272</v>
      </c>
      <c r="E72" s="107" t="s">
        <v>1242</v>
      </c>
      <c r="F72" s="109">
        <v>2359.5661016949148</v>
      </c>
      <c r="G72" s="107" t="s">
        <v>1334</v>
      </c>
      <c r="H72" s="81">
        <v>11819.613559322033</v>
      </c>
    </row>
    <row r="73" spans="2:8" x14ac:dyDescent="0.25">
      <c r="B73" s="95">
        <v>680</v>
      </c>
      <c r="C73" s="140" t="s">
        <v>1147</v>
      </c>
      <c r="D73" s="110">
        <v>1747.9728813559323</v>
      </c>
      <c r="E73" s="108" t="s">
        <v>1243</v>
      </c>
      <c r="F73" s="110">
        <v>2430.5898305084747</v>
      </c>
      <c r="G73" s="108" t="s">
        <v>1335</v>
      </c>
      <c r="H73" s="82">
        <v>12164.389830508475</v>
      </c>
    </row>
    <row r="74" spans="2:8" x14ac:dyDescent="0.25">
      <c r="B74" s="94">
        <v>690</v>
      </c>
      <c r="C74" s="139" t="s">
        <v>1148</v>
      </c>
      <c r="D74" s="109">
        <v>1799.2677966101696</v>
      </c>
      <c r="E74" s="107" t="s">
        <v>1244</v>
      </c>
      <c r="F74" s="109">
        <v>2504.5728813559322</v>
      </c>
      <c r="G74" s="107" t="s">
        <v>1336</v>
      </c>
      <c r="H74" s="81">
        <v>12514.159322033898</v>
      </c>
    </row>
    <row r="75" spans="2:8" x14ac:dyDescent="0.25">
      <c r="B75" s="95">
        <v>700</v>
      </c>
      <c r="C75" s="140" t="s">
        <v>1149</v>
      </c>
      <c r="D75" s="110">
        <v>1849.5762711864409</v>
      </c>
      <c r="E75" s="108" t="s">
        <v>1245</v>
      </c>
      <c r="F75" s="110">
        <v>2577.5694915254239</v>
      </c>
      <c r="G75" s="108" t="s">
        <v>1337</v>
      </c>
      <c r="H75" s="82">
        <v>12868.901694915256</v>
      </c>
    </row>
    <row r="76" spans="2:8" x14ac:dyDescent="0.25">
      <c r="B76" s="94">
        <v>710</v>
      </c>
      <c r="C76" s="139" t="s">
        <v>1150</v>
      </c>
      <c r="D76" s="109">
        <v>1889.0338983050847</v>
      </c>
      <c r="E76" s="107" t="s">
        <v>1246</v>
      </c>
      <c r="F76" s="109">
        <v>2633.7966101694919</v>
      </c>
      <c r="G76" s="107" t="s">
        <v>1338</v>
      </c>
      <c r="H76" s="81">
        <v>13228.637288135593</v>
      </c>
    </row>
    <row r="77" spans="2:8" x14ac:dyDescent="0.25">
      <c r="B77" s="95">
        <v>720</v>
      </c>
      <c r="C77" s="140" t="s">
        <v>1151</v>
      </c>
      <c r="D77" s="110">
        <v>1927.5050847457628</v>
      </c>
      <c r="E77" s="108" t="s">
        <v>1247</v>
      </c>
      <c r="F77" s="110">
        <v>2689.0372881355929</v>
      </c>
      <c r="G77" s="108" t="s">
        <v>1339</v>
      </c>
      <c r="H77" s="82">
        <v>13593.345762711866</v>
      </c>
    </row>
    <row r="78" spans="2:8" x14ac:dyDescent="0.25">
      <c r="B78" s="94">
        <v>730</v>
      </c>
      <c r="C78" s="139" t="s">
        <v>1152</v>
      </c>
      <c r="D78" s="109">
        <v>1966.9627118644069</v>
      </c>
      <c r="E78" s="107" t="s">
        <v>1248</v>
      </c>
      <c r="F78" s="109">
        <v>2746.2508474576275</v>
      </c>
      <c r="G78" s="107" t="s">
        <v>1340</v>
      </c>
      <c r="H78" s="81">
        <v>13963.047457627117</v>
      </c>
    </row>
    <row r="79" spans="2:8" x14ac:dyDescent="0.25">
      <c r="B79" s="95">
        <v>740</v>
      </c>
      <c r="C79" s="140" t="s">
        <v>1153</v>
      </c>
      <c r="D79" s="110">
        <v>2006.4203389830509</v>
      </c>
      <c r="E79" s="108" t="s">
        <v>1249</v>
      </c>
      <c r="F79" s="110">
        <v>2802.4779661016951</v>
      </c>
      <c r="G79" s="108" t="s">
        <v>1341</v>
      </c>
      <c r="H79" s="82">
        <v>14337.732203389833</v>
      </c>
    </row>
    <row r="80" spans="2:8" x14ac:dyDescent="0.25">
      <c r="B80" s="94">
        <v>750</v>
      </c>
      <c r="C80" s="139" t="s">
        <v>1154</v>
      </c>
      <c r="D80" s="109">
        <v>2046.8644067796608</v>
      </c>
      <c r="E80" s="107" t="s">
        <v>1250</v>
      </c>
      <c r="F80" s="109">
        <v>2860.6779661016949</v>
      </c>
      <c r="G80" s="107" t="s">
        <v>1342</v>
      </c>
      <c r="H80" s="81">
        <v>14717.389830508475</v>
      </c>
    </row>
    <row r="81" spans="2:8" x14ac:dyDescent="0.25">
      <c r="B81" s="95">
        <v>760</v>
      </c>
      <c r="C81" s="140" t="s">
        <v>1155</v>
      </c>
      <c r="D81" s="110">
        <v>2086.3220338983051</v>
      </c>
      <c r="E81" s="108" t="s">
        <v>1251</v>
      </c>
      <c r="F81" s="110">
        <v>2917.891525423729</v>
      </c>
      <c r="G81" s="108" t="s">
        <v>1343</v>
      </c>
      <c r="H81" s="82">
        <v>15102.040677966103</v>
      </c>
    </row>
    <row r="82" spans="2:8" x14ac:dyDescent="0.25">
      <c r="B82" s="94">
        <v>770</v>
      </c>
      <c r="C82" s="139" t="s">
        <v>1156</v>
      </c>
      <c r="D82" s="109">
        <v>2127.7525423728812</v>
      </c>
      <c r="E82" s="107" t="s">
        <v>1252</v>
      </c>
      <c r="F82" s="109">
        <v>2978.0644067796607</v>
      </c>
      <c r="G82" s="107" t="s">
        <v>1344</v>
      </c>
      <c r="H82" s="81">
        <v>15491.664406779659</v>
      </c>
    </row>
    <row r="83" spans="2:8" x14ac:dyDescent="0.25">
      <c r="B83" s="95">
        <v>780</v>
      </c>
      <c r="C83" s="140" t="s">
        <v>1157</v>
      </c>
      <c r="D83" s="110">
        <v>2168.1966101694916</v>
      </c>
      <c r="E83" s="108" t="s">
        <v>1253</v>
      </c>
      <c r="F83" s="110">
        <v>3036.2644067796614</v>
      </c>
      <c r="G83" s="108" t="s">
        <v>1345</v>
      </c>
      <c r="H83" s="82">
        <v>15886.281355932204</v>
      </c>
    </row>
    <row r="84" spans="2:8" x14ac:dyDescent="0.25">
      <c r="B84" s="94">
        <v>790</v>
      </c>
      <c r="C84" s="139" t="s">
        <v>1158</v>
      </c>
      <c r="D84" s="109">
        <v>2210.6135593220338</v>
      </c>
      <c r="E84" s="107" t="s">
        <v>1254</v>
      </c>
      <c r="F84" s="109">
        <v>3096.4372881355935</v>
      </c>
      <c r="G84" s="107" t="s">
        <v>1346</v>
      </c>
      <c r="H84" s="81">
        <v>16285.87118644068</v>
      </c>
    </row>
    <row r="85" spans="2:8" x14ac:dyDescent="0.25">
      <c r="B85" s="95">
        <v>800</v>
      </c>
      <c r="C85" s="140" t="s">
        <v>1159</v>
      </c>
      <c r="D85" s="110">
        <v>2251.0576271186442</v>
      </c>
      <c r="E85" s="108" t="s">
        <v>1255</v>
      </c>
      <c r="F85" s="110">
        <v>3156.6101694915255</v>
      </c>
      <c r="G85" s="108" t="s">
        <v>1347</v>
      </c>
      <c r="H85" s="82">
        <v>16690.454237288133</v>
      </c>
    </row>
    <row r="86" spans="2:8" x14ac:dyDescent="0.25">
      <c r="B86" s="94">
        <v>810</v>
      </c>
      <c r="C86" s="139" t="s">
        <v>1160</v>
      </c>
      <c r="D86" s="109">
        <v>2294.4610169491525</v>
      </c>
      <c r="E86" s="107" t="s">
        <v>1256</v>
      </c>
      <c r="F86" s="109">
        <v>3217.7694915254237</v>
      </c>
      <c r="G86" s="107" t="s">
        <v>1348</v>
      </c>
      <c r="H86" s="81">
        <v>17100.010169491525</v>
      </c>
    </row>
    <row r="87" spans="2:8" x14ac:dyDescent="0.25">
      <c r="B87" s="95">
        <v>820</v>
      </c>
      <c r="C87" s="140" t="s">
        <v>1161</v>
      </c>
      <c r="D87" s="110">
        <v>2335.891525423729</v>
      </c>
      <c r="E87" s="108" t="s">
        <v>1257</v>
      </c>
      <c r="F87" s="110">
        <v>3277.9423728813558</v>
      </c>
      <c r="G87" s="108" t="s">
        <v>1349</v>
      </c>
      <c r="H87" s="82">
        <v>17514.5593220339</v>
      </c>
    </row>
    <row r="88" spans="2:8" x14ac:dyDescent="0.25">
      <c r="B88" s="94">
        <v>830</v>
      </c>
      <c r="C88" s="139" t="s">
        <v>1162</v>
      </c>
      <c r="D88" s="109">
        <v>2379.2949152542374</v>
      </c>
      <c r="E88" s="107" t="s">
        <v>1258</v>
      </c>
      <c r="F88" s="109">
        <v>3341.0745762711863</v>
      </c>
      <c r="G88" s="107" t="s">
        <v>1350</v>
      </c>
      <c r="H88" s="81">
        <v>17934.081355932205</v>
      </c>
    </row>
    <row r="89" spans="2:8" x14ac:dyDescent="0.25">
      <c r="B89" s="95">
        <v>840</v>
      </c>
      <c r="C89" s="140" t="s">
        <v>1163</v>
      </c>
      <c r="D89" s="110">
        <v>2422.6983050847457</v>
      </c>
      <c r="E89" s="108" t="s">
        <v>1259</v>
      </c>
      <c r="F89" s="110">
        <v>3402.2338983050849</v>
      </c>
      <c r="G89" s="108" t="s">
        <v>1351</v>
      </c>
      <c r="H89" s="82">
        <v>18358.59661016949</v>
      </c>
    </row>
    <row r="90" spans="2:8" x14ac:dyDescent="0.25">
      <c r="B90" s="94">
        <v>850</v>
      </c>
      <c r="C90" s="139" t="s">
        <v>1164</v>
      </c>
      <c r="D90" s="109">
        <v>2466.101694915254</v>
      </c>
      <c r="E90" s="107" t="s">
        <v>1260</v>
      </c>
      <c r="F90" s="109">
        <v>3466.3525423728815</v>
      </c>
      <c r="G90" s="107" t="s">
        <v>1352</v>
      </c>
      <c r="H90" s="81">
        <v>18788.084745762713</v>
      </c>
    </row>
    <row r="91" spans="2:8" x14ac:dyDescent="0.25">
      <c r="B91" s="95">
        <v>860</v>
      </c>
      <c r="C91" s="140" t="s">
        <v>1165</v>
      </c>
      <c r="D91" s="110">
        <v>2510.4915254237289</v>
      </c>
      <c r="E91" s="108" t="s">
        <v>1261</v>
      </c>
      <c r="F91" s="110">
        <v>3529.4847457627116</v>
      </c>
      <c r="G91" s="108" t="s">
        <v>1353</v>
      </c>
      <c r="H91" s="82">
        <v>19222.566101694913</v>
      </c>
    </row>
    <row r="92" spans="2:8" x14ac:dyDescent="0.25">
      <c r="B92" s="94">
        <v>870</v>
      </c>
      <c r="C92" s="139" t="s">
        <v>1166</v>
      </c>
      <c r="D92" s="109">
        <v>2554.8813559322039</v>
      </c>
      <c r="E92" s="107" t="s">
        <v>1262</v>
      </c>
      <c r="F92" s="109">
        <v>3593.6033898305086</v>
      </c>
      <c r="G92" s="107" t="s">
        <v>1354</v>
      </c>
      <c r="H92" s="81">
        <v>19662.030508474581</v>
      </c>
    </row>
    <row r="93" spans="2:8" x14ac:dyDescent="0.25">
      <c r="B93" s="95">
        <v>880</v>
      </c>
      <c r="C93" s="140" t="s">
        <v>1167</v>
      </c>
      <c r="D93" s="110">
        <v>2599.2711864406779</v>
      </c>
      <c r="E93" s="108" t="s">
        <v>1263</v>
      </c>
      <c r="F93" s="110">
        <v>3657.7220338983052</v>
      </c>
      <c r="G93" s="108" t="s">
        <v>1355</v>
      </c>
      <c r="H93" s="82">
        <v>20106.46779661017</v>
      </c>
    </row>
    <row r="94" spans="2:8" x14ac:dyDescent="0.25">
      <c r="B94" s="94">
        <v>890</v>
      </c>
      <c r="C94" s="139" t="s">
        <v>1168</v>
      </c>
      <c r="D94" s="109">
        <v>2644.6474576271189</v>
      </c>
      <c r="E94" s="107" t="s">
        <v>1264</v>
      </c>
      <c r="F94" s="109">
        <v>3723.8135593220336</v>
      </c>
      <c r="G94" s="107" t="s">
        <v>1356</v>
      </c>
      <c r="H94" s="81">
        <v>20555.898305084742</v>
      </c>
    </row>
    <row r="95" spans="2:8" x14ac:dyDescent="0.25">
      <c r="B95" s="95">
        <v>900</v>
      </c>
      <c r="C95" s="140" t="s">
        <v>1169</v>
      </c>
      <c r="D95" s="110">
        <v>2690.0237288135595</v>
      </c>
      <c r="E95" s="108" t="s">
        <v>1265</v>
      </c>
      <c r="F95" s="110">
        <v>3788.9186440677968</v>
      </c>
      <c r="G95" s="108" t="s">
        <v>1357</v>
      </c>
      <c r="H95" s="82">
        <v>21010.301694915255</v>
      </c>
    </row>
    <row r="96" spans="2:8" x14ac:dyDescent="0.25">
      <c r="B96" s="94">
        <v>910</v>
      </c>
      <c r="C96" s="139" t="s">
        <v>1170</v>
      </c>
      <c r="D96" s="109">
        <v>2735.4</v>
      </c>
      <c r="E96" s="107" t="s">
        <v>1266</v>
      </c>
      <c r="F96" s="109">
        <v>3855.9966101694918</v>
      </c>
      <c r="G96" s="107" t="s">
        <v>1358</v>
      </c>
      <c r="H96" s="81">
        <v>21469.698305084745</v>
      </c>
    </row>
    <row r="97" spans="2:8" x14ac:dyDescent="0.25">
      <c r="B97" s="95">
        <v>920</v>
      </c>
      <c r="C97" s="140" t="s">
        <v>1171</v>
      </c>
      <c r="D97" s="110">
        <v>2781.7627118644068</v>
      </c>
      <c r="E97" s="108" t="s">
        <v>1267</v>
      </c>
      <c r="F97" s="110">
        <v>3922.0881355932202</v>
      </c>
      <c r="G97" s="108" t="s">
        <v>1359</v>
      </c>
      <c r="H97" s="82">
        <v>21934.067796610172</v>
      </c>
    </row>
    <row r="98" spans="2:8" x14ac:dyDescent="0.25">
      <c r="B98" s="94">
        <v>930</v>
      </c>
      <c r="C98" s="139" t="s">
        <v>1172</v>
      </c>
      <c r="D98" s="109">
        <v>2828.1254237288135</v>
      </c>
      <c r="E98" s="107" t="s">
        <v>1268</v>
      </c>
      <c r="F98" s="109">
        <v>3990.1525423728817</v>
      </c>
      <c r="G98" s="107" t="s">
        <v>1360</v>
      </c>
      <c r="H98" s="81">
        <v>22403.430508474576</v>
      </c>
    </row>
    <row r="99" spans="2:8" x14ac:dyDescent="0.25">
      <c r="B99" s="95">
        <v>940</v>
      </c>
      <c r="C99" s="140" t="s">
        <v>1173</v>
      </c>
      <c r="D99" s="110">
        <v>2874.4881355932202</v>
      </c>
      <c r="E99" s="108" t="s">
        <v>1269</v>
      </c>
      <c r="F99" s="110">
        <v>4057.2305084745763</v>
      </c>
      <c r="G99" s="108" t="s">
        <v>1361</v>
      </c>
      <c r="H99" s="82">
        <v>22877.766101694917</v>
      </c>
    </row>
    <row r="100" spans="2:8" x14ac:dyDescent="0.25">
      <c r="B100" s="94">
        <v>950</v>
      </c>
      <c r="C100" s="139" t="s">
        <v>1174</v>
      </c>
      <c r="D100" s="109">
        <v>2922.8237288135597</v>
      </c>
      <c r="E100" s="107" t="s">
        <v>1270</v>
      </c>
      <c r="F100" s="109">
        <v>4126.281355932204</v>
      </c>
      <c r="G100" s="107" t="s">
        <v>1362</v>
      </c>
      <c r="H100" s="81">
        <v>23357.094915254242</v>
      </c>
    </row>
    <row r="101" spans="2:8" x14ac:dyDescent="0.25">
      <c r="B101" s="95">
        <v>960</v>
      </c>
      <c r="C101" s="140" t="s">
        <v>1175</v>
      </c>
      <c r="D101" s="110">
        <v>2970.1728813559321</v>
      </c>
      <c r="E101" s="108" t="s">
        <v>1271</v>
      </c>
      <c r="F101" s="110">
        <v>4194.3457627118642</v>
      </c>
      <c r="G101" s="108" t="s">
        <v>1363</v>
      </c>
      <c r="H101" s="82">
        <v>23841.406779661018</v>
      </c>
    </row>
    <row r="102" spans="2:8" x14ac:dyDescent="0.25">
      <c r="B102" s="94">
        <v>970</v>
      </c>
      <c r="C102" s="139" t="s">
        <v>1176</v>
      </c>
      <c r="D102" s="109">
        <v>3018.5084745762711</v>
      </c>
      <c r="E102" s="107" t="s">
        <v>1272</v>
      </c>
      <c r="F102" s="109">
        <v>4264.3830508474575</v>
      </c>
      <c r="G102" s="107" t="s">
        <v>1364</v>
      </c>
      <c r="H102" s="81">
        <v>24330.691525423728</v>
      </c>
    </row>
    <row r="103" spans="2:8" x14ac:dyDescent="0.25">
      <c r="B103" s="95">
        <v>980</v>
      </c>
      <c r="C103" s="140" t="s">
        <v>1177</v>
      </c>
      <c r="D103" s="110">
        <v>3065.8576271186444</v>
      </c>
      <c r="E103" s="108" t="s">
        <v>1273</v>
      </c>
      <c r="F103" s="110">
        <v>4334.4203389830518</v>
      </c>
      <c r="G103" s="108" t="s">
        <v>1365</v>
      </c>
      <c r="H103" s="82">
        <v>24824.969491525426</v>
      </c>
    </row>
    <row r="104" spans="2:8" x14ac:dyDescent="0.25">
      <c r="B104" s="94">
        <v>990</v>
      </c>
      <c r="C104" s="139" t="s">
        <v>1178</v>
      </c>
      <c r="D104" s="109">
        <v>3115.1796610169495</v>
      </c>
      <c r="E104" s="107" t="s">
        <v>1274</v>
      </c>
      <c r="F104" s="109">
        <v>4405.4440677966104</v>
      </c>
      <c r="G104" s="107" t="s">
        <v>1366</v>
      </c>
      <c r="H104" s="81">
        <v>25324.220338983054</v>
      </c>
    </row>
    <row r="105" spans="2:8" ht="13.8" thickBot="1" x14ac:dyDescent="0.3">
      <c r="B105" s="265">
        <v>1000</v>
      </c>
      <c r="C105" s="266" t="s">
        <v>1179</v>
      </c>
      <c r="D105" s="267">
        <v>3145.7593220338981</v>
      </c>
      <c r="E105" s="268" t="s">
        <v>1275</v>
      </c>
      <c r="F105" s="267">
        <v>4447.8610169491521</v>
      </c>
      <c r="G105" s="268" t="s">
        <v>1367</v>
      </c>
      <c r="H105" s="269">
        <v>25828.464406779665</v>
      </c>
    </row>
    <row r="106" spans="2:8" ht="14.4" x14ac:dyDescent="0.25">
      <c r="B106" s="83"/>
      <c r="C106" s="321" t="s">
        <v>21</v>
      </c>
      <c r="D106" s="321"/>
      <c r="E106" s="321"/>
      <c r="F106" s="321"/>
      <c r="G106" s="321"/>
      <c r="H106" s="360"/>
    </row>
    <row r="107" spans="2:8" ht="19.5" customHeight="1" x14ac:dyDescent="0.3">
      <c r="B107" s="83"/>
      <c r="C107" s="305" t="s">
        <v>1180</v>
      </c>
      <c r="D107" s="319"/>
      <c r="E107" s="305" t="s">
        <v>1181</v>
      </c>
      <c r="F107" s="306"/>
      <c r="G107" s="305" t="s">
        <v>1182</v>
      </c>
      <c r="H107" s="306"/>
    </row>
    <row r="108" spans="2:8" ht="15" customHeight="1" x14ac:dyDescent="0.25">
      <c r="B108" s="83"/>
      <c r="C108" s="297" t="s">
        <v>59</v>
      </c>
      <c r="D108" s="298"/>
      <c r="E108" s="299" t="s">
        <v>60</v>
      </c>
      <c r="F108" s="300"/>
      <c r="G108" s="299" t="s">
        <v>1183</v>
      </c>
      <c r="H108" s="300"/>
    </row>
    <row r="109" spans="2:8" x14ac:dyDescent="0.25">
      <c r="B109" s="83"/>
      <c r="C109" s="297"/>
      <c r="D109" s="301"/>
      <c r="E109" s="297" t="s">
        <v>66</v>
      </c>
      <c r="F109" s="301"/>
      <c r="G109" s="297" t="s">
        <v>66</v>
      </c>
      <c r="H109" s="301"/>
    </row>
    <row r="110" spans="2:8" x14ac:dyDescent="0.25">
      <c r="B110" s="83"/>
      <c r="C110" s="297" t="s">
        <v>61</v>
      </c>
      <c r="D110" s="301"/>
      <c r="E110" s="297" t="s">
        <v>68</v>
      </c>
      <c r="F110" s="301"/>
      <c r="G110" s="297" t="s">
        <v>68</v>
      </c>
      <c r="H110" s="301"/>
    </row>
    <row r="111" spans="2:8" x14ac:dyDescent="0.25">
      <c r="B111" s="106"/>
      <c r="C111" s="297" t="s">
        <v>62</v>
      </c>
      <c r="D111" s="301"/>
      <c r="E111" s="298" t="s">
        <v>67</v>
      </c>
      <c r="F111" s="301"/>
      <c r="G111" s="298" t="s">
        <v>67</v>
      </c>
      <c r="H111" s="301"/>
    </row>
    <row r="112" spans="2:8" x14ac:dyDescent="0.25">
      <c r="B112" s="106"/>
      <c r="C112" s="365" t="s">
        <v>24</v>
      </c>
      <c r="D112" s="366"/>
      <c r="E112" s="293" t="s">
        <v>23</v>
      </c>
      <c r="F112" s="295"/>
      <c r="G112" s="293" t="s">
        <v>32</v>
      </c>
      <c r="H112" s="295"/>
    </row>
    <row r="113" spans="2:8" x14ac:dyDescent="0.25">
      <c r="B113" s="85"/>
      <c r="C113" s="65"/>
      <c r="D113" s="66"/>
      <c r="E113" s="65"/>
      <c r="F113" s="5"/>
      <c r="G113" s="65"/>
      <c r="H113" s="75"/>
    </row>
    <row r="114" spans="2:8" ht="8.25" customHeight="1" x14ac:dyDescent="0.25">
      <c r="B114" s="86" t="s">
        <v>9</v>
      </c>
      <c r="C114" s="4"/>
      <c r="D114" s="52"/>
      <c r="E114" s="4"/>
      <c r="F114" s="3"/>
      <c r="G114" s="4"/>
      <c r="H114" s="87"/>
    </row>
    <row r="115" spans="2:8" ht="10.5" customHeight="1" x14ac:dyDescent="0.25">
      <c r="B115" s="86" t="s">
        <v>5</v>
      </c>
      <c r="C115" s="4"/>
      <c r="D115" s="52"/>
      <c r="E115" s="4"/>
      <c r="F115" s="3"/>
      <c r="G115" s="4"/>
      <c r="H115" s="87"/>
    </row>
    <row r="116" spans="2:8" ht="10.5" customHeight="1" x14ac:dyDescent="0.25">
      <c r="B116" s="86" t="s">
        <v>11</v>
      </c>
      <c r="C116" s="4"/>
      <c r="D116" s="52"/>
      <c r="E116" s="4"/>
      <c r="F116" s="3"/>
      <c r="G116" s="4"/>
      <c r="H116" s="87"/>
    </row>
    <row r="117" spans="2:8" ht="10.5" customHeight="1" x14ac:dyDescent="0.25">
      <c r="B117" s="86" t="s">
        <v>6</v>
      </c>
      <c r="C117" s="46"/>
      <c r="D117" s="53"/>
      <c r="E117" s="46"/>
      <c r="F117" s="5"/>
      <c r="G117" s="46"/>
      <c r="H117" s="75"/>
    </row>
    <row r="118" spans="2:8" ht="10.5" customHeight="1" x14ac:dyDescent="0.25">
      <c r="B118" s="83"/>
      <c r="C118" s="5"/>
      <c r="D118" s="5"/>
      <c r="E118" s="5"/>
      <c r="F118" s="5"/>
      <c r="G118" s="5"/>
      <c r="H118" s="75"/>
    </row>
    <row r="119" spans="2:8" x14ac:dyDescent="0.25">
      <c r="B119" s="83"/>
      <c r="C119" s="5"/>
      <c r="D119" s="5"/>
      <c r="E119" s="5"/>
      <c r="F119" s="5"/>
      <c r="G119" s="5"/>
      <c r="H119" s="75"/>
    </row>
    <row r="120" spans="2:8" x14ac:dyDescent="0.25">
      <c r="B120" s="83"/>
      <c r="C120" s="5"/>
      <c r="D120" s="5"/>
      <c r="E120" s="67"/>
      <c r="F120" s="5"/>
      <c r="G120" s="67"/>
      <c r="H120" s="75"/>
    </row>
    <row r="121" spans="2:8" x14ac:dyDescent="0.25">
      <c r="B121" s="83"/>
      <c r="C121" s="5"/>
      <c r="D121" s="5"/>
      <c r="E121" s="67"/>
      <c r="F121" s="5"/>
      <c r="G121" s="67"/>
      <c r="H121" s="75"/>
    </row>
    <row r="122" spans="2:8" x14ac:dyDescent="0.25">
      <c r="B122" s="83"/>
      <c r="C122" s="5"/>
      <c r="D122" s="5"/>
      <c r="E122" s="67"/>
      <c r="F122" s="5"/>
      <c r="G122" s="67"/>
      <c r="H122" s="75"/>
    </row>
    <row r="123" spans="2:8" ht="13.8" thickBot="1" x14ac:dyDescent="0.3">
      <c r="B123" s="88"/>
      <c r="C123" s="89"/>
      <c r="D123" s="90"/>
      <c r="E123" s="91"/>
      <c r="F123" s="91"/>
      <c r="G123" s="91"/>
      <c r="H123" s="92"/>
    </row>
    <row r="124" spans="2:8" x14ac:dyDescent="0.25">
      <c r="B124" s="2"/>
      <c r="C124" s="2"/>
      <c r="D124" s="1"/>
    </row>
    <row r="125" spans="2:8" x14ac:dyDescent="0.25">
      <c r="B125" s="2"/>
      <c r="C125" s="2"/>
      <c r="D125" s="1"/>
    </row>
  </sheetData>
  <mergeCells count="30">
    <mergeCell ref="C111:D111"/>
    <mergeCell ref="C112:D112"/>
    <mergeCell ref="C109:D109"/>
    <mergeCell ref="G112:H112"/>
    <mergeCell ref="E112:F112"/>
    <mergeCell ref="E110:F110"/>
    <mergeCell ref="G110:H110"/>
    <mergeCell ref="E111:F111"/>
    <mergeCell ref="G111:H111"/>
    <mergeCell ref="C108:D108"/>
    <mergeCell ref="E108:F108"/>
    <mergeCell ref="G108:H108"/>
    <mergeCell ref="C110:D110"/>
    <mergeCell ref="E109:F109"/>
    <mergeCell ref="G109:H109"/>
    <mergeCell ref="C107:D107"/>
    <mergeCell ref="E107:F107"/>
    <mergeCell ref="G107:H107"/>
    <mergeCell ref="C11:D11"/>
    <mergeCell ref="E11:F11"/>
    <mergeCell ref="G11:H11"/>
    <mergeCell ref="C12:D12"/>
    <mergeCell ref="E12:F12"/>
    <mergeCell ref="G12:H12"/>
    <mergeCell ref="C106:H106"/>
    <mergeCell ref="D2:G3"/>
    <mergeCell ref="B3:C3"/>
    <mergeCell ref="C10:D10"/>
    <mergeCell ref="E10:F10"/>
    <mergeCell ref="G10:H10"/>
  </mergeCells>
  <phoneticPr fontId="13" type="noConversion"/>
  <printOptions horizontalCentered="1"/>
  <pageMargins left="0.78740157480314965" right="0" top="0" bottom="0" header="0" footer="0"/>
  <pageSetup paperSize="9" scale="81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B1:L73"/>
  <sheetViews>
    <sheetView view="pageBreakPreview" zoomScaleSheetLayoutView="100" workbookViewId="0">
      <pane ySplit="3" topLeftCell="A67" activePane="bottomLeft" state="frozen"/>
      <selection pane="bottomLeft" activeCell="G7" sqref="G7"/>
    </sheetView>
  </sheetViews>
  <sheetFormatPr defaultRowHeight="13.2" x14ac:dyDescent="0.25"/>
  <cols>
    <col min="1" max="1" width="0.77734375" customWidth="1"/>
    <col min="2" max="2" width="4.33203125" customWidth="1"/>
    <col min="3" max="3" width="7.44140625" customWidth="1"/>
    <col min="4" max="4" width="20" customWidth="1"/>
    <col min="5" max="5" width="12.5546875" customWidth="1"/>
    <col min="6" max="6" width="16.33203125" customWidth="1"/>
    <col min="7" max="7" width="12" customWidth="1"/>
    <col min="8" max="8" width="17" customWidth="1"/>
    <col min="9" max="9" width="14.109375" customWidth="1"/>
    <col min="10" max="10" width="1.21875" customWidth="1"/>
  </cols>
  <sheetData>
    <row r="1" spans="2:12" ht="7.5" customHeight="1" thickBot="1" x14ac:dyDescent="0.3"/>
    <row r="2" spans="2:12" ht="23.25" customHeight="1" x14ac:dyDescent="0.4">
      <c r="B2" s="5"/>
      <c r="C2" s="72"/>
      <c r="D2" s="72"/>
      <c r="E2" s="340" t="s">
        <v>71</v>
      </c>
      <c r="F2" s="340"/>
      <c r="G2" s="340"/>
      <c r="H2" s="340"/>
      <c r="I2" s="73"/>
    </row>
    <row r="3" spans="2:12" ht="62.25" customHeight="1" thickBot="1" x14ac:dyDescent="0.85">
      <c r="B3" s="5"/>
      <c r="C3" s="347"/>
      <c r="D3" s="347"/>
      <c r="E3" s="341"/>
      <c r="F3" s="341"/>
      <c r="G3" s="341"/>
      <c r="H3" s="341"/>
      <c r="I3" s="92"/>
    </row>
    <row r="4" spans="2:12" ht="15.75" customHeight="1" x14ac:dyDescent="0.3">
      <c r="B4" s="5"/>
      <c r="C4" s="279" t="s">
        <v>49</v>
      </c>
      <c r="D4" s="45"/>
      <c r="E4" s="6"/>
      <c r="F4" s="46"/>
      <c r="G4" s="5"/>
      <c r="H4" s="46"/>
      <c r="I4" s="75"/>
    </row>
    <row r="5" spans="2:12" ht="15.75" customHeight="1" x14ac:dyDescent="0.3">
      <c r="B5" s="5"/>
      <c r="C5" s="279" t="s">
        <v>16</v>
      </c>
      <c r="D5" s="45"/>
      <c r="E5" s="6"/>
      <c r="F5" s="46"/>
      <c r="G5" s="5"/>
      <c r="H5" s="46"/>
      <c r="I5" s="75"/>
    </row>
    <row r="6" spans="2:12" ht="15.75" customHeight="1" x14ac:dyDescent="0.3">
      <c r="B6" s="5"/>
      <c r="C6" s="279" t="s">
        <v>20</v>
      </c>
      <c r="D6" s="45"/>
      <c r="E6" s="6"/>
      <c r="F6" s="46"/>
      <c r="G6" s="5"/>
      <c r="H6" s="46"/>
      <c r="I6" s="75"/>
    </row>
    <row r="7" spans="2:12" ht="15.75" customHeight="1" x14ac:dyDescent="0.3">
      <c r="B7" s="5"/>
      <c r="C7" s="159" t="s">
        <v>35</v>
      </c>
      <c r="D7" s="13"/>
      <c r="E7" s="7"/>
      <c r="F7" s="14"/>
      <c r="G7" s="14"/>
      <c r="H7" s="14"/>
      <c r="I7" s="77"/>
    </row>
    <row r="8" spans="2:12" ht="15.75" customHeight="1" x14ac:dyDescent="0.3">
      <c r="B8" s="5"/>
      <c r="C8" s="279" t="s">
        <v>18</v>
      </c>
      <c r="D8" s="13"/>
      <c r="E8" s="7"/>
      <c r="F8" s="14"/>
      <c r="G8" s="14"/>
      <c r="H8" s="14"/>
      <c r="I8" s="77"/>
    </row>
    <row r="9" spans="2:12" ht="6" customHeight="1" thickBot="1" x14ac:dyDescent="0.35">
      <c r="B9" s="280"/>
      <c r="C9" s="279"/>
      <c r="D9" s="112"/>
      <c r="E9" s="113"/>
      <c r="F9" s="114"/>
      <c r="G9" s="114"/>
      <c r="H9" s="114"/>
      <c r="I9" s="115"/>
    </row>
    <row r="10" spans="2:12" ht="29.25" customHeight="1" x14ac:dyDescent="0.25">
      <c r="B10" s="377"/>
      <c r="C10" s="378"/>
      <c r="D10" s="348" t="s">
        <v>46</v>
      </c>
      <c r="E10" s="349"/>
      <c r="F10" s="348" t="s">
        <v>47</v>
      </c>
      <c r="G10" s="349"/>
      <c r="H10" s="376" t="s">
        <v>48</v>
      </c>
      <c r="I10" s="376"/>
      <c r="L10" s="275"/>
    </row>
    <row r="11" spans="2:12" ht="12.75" customHeight="1" x14ac:dyDescent="0.25">
      <c r="B11" s="353" t="s">
        <v>0</v>
      </c>
      <c r="C11" s="373"/>
      <c r="D11" s="353" t="s">
        <v>1</v>
      </c>
      <c r="E11" s="354"/>
      <c r="F11" s="353" t="s">
        <v>1</v>
      </c>
      <c r="G11" s="354"/>
      <c r="H11" s="355" t="s">
        <v>1</v>
      </c>
      <c r="I11" s="356"/>
    </row>
    <row r="12" spans="2:12" ht="12.75" customHeight="1" thickBot="1" x14ac:dyDescent="0.3">
      <c r="B12" s="353" t="s">
        <v>3</v>
      </c>
      <c r="C12" s="373"/>
      <c r="D12" s="344" t="s">
        <v>7</v>
      </c>
      <c r="E12" s="345"/>
      <c r="F12" s="344" t="s">
        <v>8</v>
      </c>
      <c r="G12" s="345"/>
      <c r="H12" s="358" t="s">
        <v>14</v>
      </c>
      <c r="I12" s="335"/>
    </row>
    <row r="13" spans="2:12" ht="12.75" customHeight="1" x14ac:dyDescent="0.25">
      <c r="B13" s="374" t="s">
        <v>4</v>
      </c>
      <c r="C13" s="375"/>
      <c r="D13" s="277" t="s">
        <v>2</v>
      </c>
      <c r="E13" s="121" t="s">
        <v>13</v>
      </c>
      <c r="F13" s="36" t="s">
        <v>2</v>
      </c>
      <c r="G13" s="121" t="s">
        <v>13</v>
      </c>
      <c r="H13" s="37" t="s">
        <v>2</v>
      </c>
      <c r="I13" s="272" t="s">
        <v>13</v>
      </c>
    </row>
    <row r="14" spans="2:12" x14ac:dyDescent="0.25">
      <c r="B14" s="369">
        <v>90</v>
      </c>
      <c r="C14" s="370"/>
      <c r="D14" s="31" t="s">
        <v>631</v>
      </c>
      <c r="E14" s="100">
        <v>45.406779661016948</v>
      </c>
      <c r="F14" s="32" t="s">
        <v>674</v>
      </c>
      <c r="G14" s="12">
        <v>68.593220338983059</v>
      </c>
      <c r="H14" s="31" t="s">
        <v>716</v>
      </c>
      <c r="I14" s="82">
        <v>83.074576271186444</v>
      </c>
      <c r="L14" s="276"/>
    </row>
    <row r="15" spans="2:12" x14ac:dyDescent="0.25">
      <c r="B15" s="367">
        <v>100</v>
      </c>
      <c r="C15" s="368"/>
      <c r="D15" s="96" t="s">
        <v>632</v>
      </c>
      <c r="E15" s="99">
        <v>48.30508474576272</v>
      </c>
      <c r="F15" s="33" t="s">
        <v>675</v>
      </c>
      <c r="G15" s="16">
        <v>72.457627118644069</v>
      </c>
      <c r="H15" s="96" t="s">
        <v>717</v>
      </c>
      <c r="I15" s="81">
        <v>94.596610169491527</v>
      </c>
      <c r="L15" s="276"/>
    </row>
    <row r="16" spans="2:12" x14ac:dyDescent="0.25">
      <c r="B16" s="369">
        <v>110</v>
      </c>
      <c r="C16" s="370"/>
      <c r="D16" s="31" t="s">
        <v>633</v>
      </c>
      <c r="E16" s="100">
        <v>50.237288135593218</v>
      </c>
      <c r="F16" s="32" t="s">
        <v>676</v>
      </c>
      <c r="G16" s="12">
        <v>76.322033898305079</v>
      </c>
      <c r="H16" s="31" t="s">
        <v>718</v>
      </c>
      <c r="I16" s="82">
        <v>107.11525423728814</v>
      </c>
      <c r="L16" s="276"/>
    </row>
    <row r="17" spans="2:12" x14ac:dyDescent="0.25">
      <c r="B17" s="367">
        <v>120</v>
      </c>
      <c r="C17" s="368"/>
      <c r="D17" s="96" t="s">
        <v>634</v>
      </c>
      <c r="E17" s="99">
        <v>53.135593220338983</v>
      </c>
      <c r="F17" s="33" t="s">
        <v>677</v>
      </c>
      <c r="G17" s="16">
        <v>80.18644067796609</v>
      </c>
      <c r="H17" s="96" t="s">
        <v>719</v>
      </c>
      <c r="I17" s="81">
        <v>120.63050847457627</v>
      </c>
      <c r="L17" s="276"/>
    </row>
    <row r="18" spans="2:12" x14ac:dyDescent="0.25">
      <c r="B18" s="369">
        <v>130</v>
      </c>
      <c r="C18" s="370"/>
      <c r="D18" s="31" t="s">
        <v>635</v>
      </c>
      <c r="E18" s="100">
        <v>57</v>
      </c>
      <c r="F18" s="32" t="s">
        <v>678</v>
      </c>
      <c r="G18" s="12">
        <v>85.016949152542367</v>
      </c>
      <c r="H18" s="31" t="s">
        <v>720</v>
      </c>
      <c r="I18" s="82">
        <v>135.14237288135593</v>
      </c>
      <c r="L18" s="276"/>
    </row>
    <row r="19" spans="2:12" x14ac:dyDescent="0.25">
      <c r="B19" s="367">
        <v>140</v>
      </c>
      <c r="C19" s="368"/>
      <c r="D19" s="96" t="s">
        <v>636</v>
      </c>
      <c r="E19" s="99">
        <v>59.898305084745765</v>
      </c>
      <c r="F19" s="33" t="s">
        <v>679</v>
      </c>
      <c r="G19" s="16">
        <v>89.847457627118644</v>
      </c>
      <c r="H19" s="96" t="s">
        <v>721</v>
      </c>
      <c r="I19" s="81">
        <v>150.65084745762712</v>
      </c>
      <c r="L19" s="276"/>
    </row>
    <row r="20" spans="2:12" x14ac:dyDescent="0.25">
      <c r="B20" s="369">
        <v>150</v>
      </c>
      <c r="C20" s="370"/>
      <c r="D20" s="31" t="s">
        <v>637</v>
      </c>
      <c r="E20" s="100">
        <v>62.79661016949153</v>
      </c>
      <c r="F20" s="32" t="s">
        <v>680</v>
      </c>
      <c r="G20" s="12">
        <v>93.711864406779668</v>
      </c>
      <c r="H20" s="31" t="s">
        <v>722</v>
      </c>
      <c r="I20" s="82">
        <v>167.15593220338985</v>
      </c>
      <c r="L20" s="276"/>
    </row>
    <row r="21" spans="2:12" x14ac:dyDescent="0.25">
      <c r="B21" s="367">
        <v>160</v>
      </c>
      <c r="C21" s="368"/>
      <c r="D21" s="96" t="s">
        <v>638</v>
      </c>
      <c r="E21" s="99">
        <v>66.66101694915254</v>
      </c>
      <c r="F21" s="33" t="s">
        <v>681</v>
      </c>
      <c r="G21" s="16">
        <v>99.508474576271183</v>
      </c>
      <c r="H21" s="96" t="s">
        <v>723</v>
      </c>
      <c r="I21" s="81">
        <v>184.65762711864409</v>
      </c>
      <c r="L21" s="276"/>
    </row>
    <row r="22" spans="2:12" x14ac:dyDescent="0.25">
      <c r="B22" s="369">
        <v>170</v>
      </c>
      <c r="C22" s="370"/>
      <c r="D22" s="31" t="s">
        <v>639</v>
      </c>
      <c r="E22" s="100">
        <v>70.52542372881355</v>
      </c>
      <c r="F22" s="32" t="s">
        <v>682</v>
      </c>
      <c r="G22" s="12">
        <v>104.33898305084746</v>
      </c>
      <c r="H22" s="31" t="s">
        <v>724</v>
      </c>
      <c r="I22" s="82">
        <v>203.15593220338985</v>
      </c>
      <c r="L22" s="276"/>
    </row>
    <row r="23" spans="2:12" x14ac:dyDescent="0.25">
      <c r="B23" s="367">
        <v>180</v>
      </c>
      <c r="C23" s="368"/>
      <c r="D23" s="96" t="s">
        <v>640</v>
      </c>
      <c r="E23" s="99">
        <v>74.389830508474589</v>
      </c>
      <c r="F23" s="33" t="s">
        <v>683</v>
      </c>
      <c r="G23" s="16">
        <v>109.16949152542372</v>
      </c>
      <c r="H23" s="96" t="s">
        <v>725</v>
      </c>
      <c r="I23" s="81">
        <v>222.65084745762712</v>
      </c>
      <c r="L23" s="276"/>
    </row>
    <row r="24" spans="2:12" x14ac:dyDescent="0.25">
      <c r="B24" s="369">
        <v>190</v>
      </c>
      <c r="C24" s="370"/>
      <c r="D24" s="31" t="s">
        <v>641</v>
      </c>
      <c r="E24" s="100">
        <v>78.254237288135599</v>
      </c>
      <c r="F24" s="32" t="s">
        <v>684</v>
      </c>
      <c r="G24" s="12">
        <v>114.96610169491525</v>
      </c>
      <c r="H24" s="31" t="s">
        <v>726</v>
      </c>
      <c r="I24" s="82">
        <v>243.14237288135593</v>
      </c>
      <c r="L24" s="276"/>
    </row>
    <row r="25" spans="2:12" x14ac:dyDescent="0.25">
      <c r="B25" s="367">
        <v>200</v>
      </c>
      <c r="C25" s="368"/>
      <c r="D25" s="96" t="s">
        <v>642</v>
      </c>
      <c r="E25" s="99">
        <v>82.118644067796609</v>
      </c>
      <c r="F25" s="33" t="s">
        <v>685</v>
      </c>
      <c r="G25" s="16">
        <v>120.76271186440678</v>
      </c>
      <c r="H25" s="96" t="s">
        <v>727</v>
      </c>
      <c r="I25" s="81">
        <v>264.63050847457629</v>
      </c>
      <c r="L25" s="276"/>
    </row>
    <row r="26" spans="2:12" x14ac:dyDescent="0.25">
      <c r="B26" s="369">
        <v>210</v>
      </c>
      <c r="C26" s="370"/>
      <c r="D26" s="31" t="s">
        <v>643</v>
      </c>
      <c r="E26" s="100">
        <v>85.983050847457619</v>
      </c>
      <c r="F26" s="32" t="s">
        <v>686</v>
      </c>
      <c r="G26" s="12">
        <v>126.55932203389831</v>
      </c>
      <c r="H26" s="31" t="s">
        <v>728</v>
      </c>
      <c r="I26" s="82">
        <v>287.11525423728813</v>
      </c>
      <c r="L26" s="276"/>
    </row>
    <row r="27" spans="2:12" x14ac:dyDescent="0.25">
      <c r="B27" s="367">
        <v>220</v>
      </c>
      <c r="C27" s="368"/>
      <c r="D27" s="96" t="s">
        <v>644</v>
      </c>
      <c r="E27" s="99">
        <v>89.847457627118644</v>
      </c>
      <c r="F27" s="33" t="s">
        <v>687</v>
      </c>
      <c r="G27" s="16">
        <v>133.32203389830508</v>
      </c>
      <c r="H27" s="96" t="s">
        <v>729</v>
      </c>
      <c r="I27" s="81">
        <v>310.5966101694915</v>
      </c>
      <c r="L27" s="276"/>
    </row>
    <row r="28" spans="2:12" x14ac:dyDescent="0.25">
      <c r="B28" s="369">
        <v>230</v>
      </c>
      <c r="C28" s="370"/>
      <c r="D28" s="31" t="s">
        <v>645</v>
      </c>
      <c r="E28" s="100">
        <v>94.677966101694906</v>
      </c>
      <c r="F28" s="32" t="s">
        <v>688</v>
      </c>
      <c r="G28" s="12">
        <v>139.11864406779662</v>
      </c>
      <c r="H28" s="31" t="s">
        <v>730</v>
      </c>
      <c r="I28" s="82">
        <v>335.07457627118646</v>
      </c>
      <c r="L28" s="276"/>
    </row>
    <row r="29" spans="2:12" x14ac:dyDescent="0.25">
      <c r="B29" s="367">
        <v>240</v>
      </c>
      <c r="C29" s="368"/>
      <c r="D29" s="96" t="s">
        <v>646</v>
      </c>
      <c r="E29" s="99">
        <v>99.508474576271183</v>
      </c>
      <c r="F29" s="33" t="s">
        <v>689</v>
      </c>
      <c r="G29" s="16">
        <v>145.88135593220338</v>
      </c>
      <c r="H29" s="96" t="s">
        <v>731</v>
      </c>
      <c r="I29" s="81">
        <v>360.54915254237289</v>
      </c>
      <c r="L29" s="276"/>
    </row>
    <row r="30" spans="2:12" x14ac:dyDescent="0.25">
      <c r="B30" s="369">
        <v>250</v>
      </c>
      <c r="C30" s="370"/>
      <c r="D30" s="31" t="s">
        <v>647</v>
      </c>
      <c r="E30" s="100">
        <v>104.33898305084746</v>
      </c>
      <c r="F30" s="32" t="s">
        <v>690</v>
      </c>
      <c r="G30" s="12">
        <v>152.64406779661016</v>
      </c>
      <c r="H30" s="31" t="s">
        <v>732</v>
      </c>
      <c r="I30" s="82">
        <v>387.03050847457627</v>
      </c>
      <c r="L30" s="276"/>
    </row>
    <row r="31" spans="2:12" x14ac:dyDescent="0.25">
      <c r="B31" s="367">
        <v>260</v>
      </c>
      <c r="C31" s="368"/>
      <c r="D31" s="96" t="s">
        <v>648</v>
      </c>
      <c r="E31" s="99">
        <v>109.16949152542372</v>
      </c>
      <c r="F31" s="33" t="s">
        <v>691</v>
      </c>
      <c r="G31" s="16">
        <v>159.40677966101697</v>
      </c>
      <c r="H31" s="96" t="s">
        <v>733</v>
      </c>
      <c r="I31" s="81">
        <v>414.49830508474577</v>
      </c>
      <c r="L31" s="276"/>
    </row>
    <row r="32" spans="2:12" x14ac:dyDescent="0.25">
      <c r="B32" s="369">
        <v>270</v>
      </c>
      <c r="C32" s="370"/>
      <c r="D32" s="31" t="s">
        <v>649</v>
      </c>
      <c r="E32" s="100">
        <v>114</v>
      </c>
      <c r="F32" s="32" t="s">
        <v>692</v>
      </c>
      <c r="G32" s="12">
        <v>167.13559322033896</v>
      </c>
      <c r="H32" s="31" t="s">
        <v>734</v>
      </c>
      <c r="I32" s="82">
        <v>442.9627118644068</v>
      </c>
      <c r="L32" s="276"/>
    </row>
    <row r="33" spans="2:12" x14ac:dyDescent="0.25">
      <c r="B33" s="367">
        <v>280</v>
      </c>
      <c r="C33" s="368"/>
      <c r="D33" s="96" t="s">
        <v>650</v>
      </c>
      <c r="E33" s="99">
        <v>118.83050847457628</v>
      </c>
      <c r="F33" s="33" t="s">
        <v>693</v>
      </c>
      <c r="G33" s="16">
        <v>173.89830508474577</v>
      </c>
      <c r="H33" s="96" t="s">
        <v>735</v>
      </c>
      <c r="I33" s="81">
        <v>472.42372881355931</v>
      </c>
      <c r="L33" s="276"/>
    </row>
    <row r="34" spans="2:12" x14ac:dyDescent="0.25">
      <c r="B34" s="369">
        <v>290</v>
      </c>
      <c r="C34" s="370"/>
      <c r="D34" s="31" t="s">
        <v>651</v>
      </c>
      <c r="E34" s="100">
        <v>124.62711864406779</v>
      </c>
      <c r="F34" s="32" t="s">
        <v>694</v>
      </c>
      <c r="G34" s="12">
        <v>181.62711864406779</v>
      </c>
      <c r="H34" s="31" t="s">
        <v>736</v>
      </c>
      <c r="I34" s="82">
        <v>502.89152542372881</v>
      </c>
      <c r="L34" s="276"/>
    </row>
    <row r="35" spans="2:12" x14ac:dyDescent="0.25">
      <c r="B35" s="367">
        <v>300</v>
      </c>
      <c r="C35" s="368"/>
      <c r="D35" s="96" t="s">
        <v>652</v>
      </c>
      <c r="E35" s="99">
        <v>129.45762711864407</v>
      </c>
      <c r="F35" s="33" t="s">
        <v>695</v>
      </c>
      <c r="G35" s="16">
        <v>189.35593220338981</v>
      </c>
      <c r="H35" s="96" t="s">
        <v>737</v>
      </c>
      <c r="I35" s="81">
        <v>534.3457627118645</v>
      </c>
      <c r="L35" s="276"/>
    </row>
    <row r="36" spans="2:12" x14ac:dyDescent="0.25">
      <c r="B36" s="369">
        <v>310</v>
      </c>
      <c r="C36" s="370"/>
      <c r="D36" s="31" t="s">
        <v>653</v>
      </c>
      <c r="E36" s="100">
        <v>135.25423728813558</v>
      </c>
      <c r="F36" s="32" t="s">
        <v>696</v>
      </c>
      <c r="G36" s="12">
        <v>197.08474576271189</v>
      </c>
      <c r="H36" s="31" t="s">
        <v>738</v>
      </c>
      <c r="I36" s="82">
        <v>566.7966101694916</v>
      </c>
      <c r="L36" s="276"/>
    </row>
    <row r="37" spans="2:12" x14ac:dyDescent="0.25">
      <c r="B37" s="367">
        <v>320</v>
      </c>
      <c r="C37" s="368"/>
      <c r="D37" s="96" t="s">
        <v>654</v>
      </c>
      <c r="E37" s="99">
        <v>141.0508474576271</v>
      </c>
      <c r="F37" s="33" t="s">
        <v>697</v>
      </c>
      <c r="G37" s="16">
        <v>205.77966101694915</v>
      </c>
      <c r="H37" s="96" t="s">
        <v>739</v>
      </c>
      <c r="I37" s="81">
        <v>600.25423728813564</v>
      </c>
      <c r="L37" s="276"/>
    </row>
    <row r="38" spans="2:12" x14ac:dyDescent="0.25">
      <c r="B38" s="369">
        <v>330</v>
      </c>
      <c r="C38" s="370"/>
      <c r="D38" s="31" t="s">
        <v>655</v>
      </c>
      <c r="E38" s="100">
        <v>146.84745762711864</v>
      </c>
      <c r="F38" s="32" t="s">
        <v>698</v>
      </c>
      <c r="G38" s="12">
        <v>214.47457627118646</v>
      </c>
      <c r="H38" s="31" t="s">
        <v>740</v>
      </c>
      <c r="I38" s="82">
        <v>634.69830508474581</v>
      </c>
      <c r="L38" s="276"/>
    </row>
    <row r="39" spans="2:12" x14ac:dyDescent="0.25">
      <c r="B39" s="367">
        <v>340</v>
      </c>
      <c r="C39" s="368"/>
      <c r="D39" s="96" t="s">
        <v>656</v>
      </c>
      <c r="E39" s="99">
        <v>152.64406779661016</v>
      </c>
      <c r="F39" s="33" t="s">
        <v>699</v>
      </c>
      <c r="G39" s="16">
        <v>223.16949152542372</v>
      </c>
      <c r="H39" s="96" t="s">
        <v>741</v>
      </c>
      <c r="I39" s="81">
        <v>670.14915254237292</v>
      </c>
      <c r="L39" s="276"/>
    </row>
    <row r="40" spans="2:12" x14ac:dyDescent="0.25">
      <c r="B40" s="369">
        <v>350</v>
      </c>
      <c r="C40" s="370"/>
      <c r="D40" s="31" t="s">
        <v>657</v>
      </c>
      <c r="E40" s="100">
        <v>158.4406779661017</v>
      </c>
      <c r="F40" s="32" t="s">
        <v>700</v>
      </c>
      <c r="G40" s="12">
        <v>231.86440677966101</v>
      </c>
      <c r="H40" s="31" t="s">
        <v>742</v>
      </c>
      <c r="I40" s="82">
        <v>706.58644067796615</v>
      </c>
      <c r="L40" s="276"/>
    </row>
    <row r="41" spans="2:12" x14ac:dyDescent="0.25">
      <c r="B41" s="367">
        <v>360</v>
      </c>
      <c r="C41" s="368"/>
      <c r="D41" s="96" t="s">
        <v>658</v>
      </c>
      <c r="E41" s="99">
        <v>164.23728813559322</v>
      </c>
      <c r="F41" s="33" t="s">
        <v>701</v>
      </c>
      <c r="G41" s="16">
        <v>240.5593220338983</v>
      </c>
      <c r="H41" s="96" t="s">
        <v>743</v>
      </c>
      <c r="I41" s="81">
        <v>744.02033898305092</v>
      </c>
      <c r="L41" s="276"/>
    </row>
    <row r="42" spans="2:12" x14ac:dyDescent="0.25">
      <c r="B42" s="369">
        <v>370</v>
      </c>
      <c r="C42" s="370"/>
      <c r="D42" s="31" t="s">
        <v>659</v>
      </c>
      <c r="E42" s="100">
        <v>171</v>
      </c>
      <c r="F42" s="32" t="s">
        <v>702</v>
      </c>
      <c r="G42" s="12">
        <v>249.25423728813558</v>
      </c>
      <c r="H42" s="31" t="s">
        <v>744</v>
      </c>
      <c r="I42" s="82">
        <v>782.46101694915251</v>
      </c>
      <c r="L42" s="276"/>
    </row>
    <row r="43" spans="2:12" x14ac:dyDescent="0.25">
      <c r="B43" s="367">
        <v>380</v>
      </c>
      <c r="C43" s="368"/>
      <c r="D43" s="96" t="s">
        <v>660</v>
      </c>
      <c r="E43" s="99">
        <v>177.76271186440678</v>
      </c>
      <c r="F43" s="33" t="s">
        <v>703</v>
      </c>
      <c r="G43" s="16">
        <v>258.91525423728814</v>
      </c>
      <c r="H43" s="96" t="s">
        <v>745</v>
      </c>
      <c r="I43" s="81">
        <v>821.88813559322045</v>
      </c>
      <c r="L43" s="276"/>
    </row>
    <row r="44" spans="2:12" x14ac:dyDescent="0.25">
      <c r="B44" s="369">
        <v>390</v>
      </c>
      <c r="C44" s="370"/>
      <c r="D44" s="31" t="s">
        <v>661</v>
      </c>
      <c r="E44" s="100">
        <v>183.55932203389833</v>
      </c>
      <c r="F44" s="32" t="s">
        <v>704</v>
      </c>
      <c r="G44" s="12">
        <v>268.57627118644069</v>
      </c>
      <c r="H44" s="31" t="s">
        <v>746</v>
      </c>
      <c r="I44" s="82">
        <v>862.32203389830522</v>
      </c>
      <c r="L44" s="276"/>
    </row>
    <row r="45" spans="2:12" x14ac:dyDescent="0.25">
      <c r="B45" s="367">
        <v>400</v>
      </c>
      <c r="C45" s="368"/>
      <c r="D45" s="96" t="s">
        <v>662</v>
      </c>
      <c r="E45" s="99">
        <v>190.32203389830511</v>
      </c>
      <c r="F45" s="33" t="s">
        <v>705</v>
      </c>
      <c r="G45" s="16">
        <v>278.23728813559325</v>
      </c>
      <c r="H45" s="96" t="s">
        <v>747</v>
      </c>
      <c r="I45" s="81">
        <v>903.75254237288141</v>
      </c>
      <c r="L45" s="276"/>
    </row>
    <row r="46" spans="2:12" x14ac:dyDescent="0.25">
      <c r="B46" s="369">
        <v>410</v>
      </c>
      <c r="C46" s="370"/>
      <c r="D46" s="31" t="s">
        <v>663</v>
      </c>
      <c r="E46" s="100">
        <v>197.08474576271189</v>
      </c>
      <c r="F46" s="32" t="s">
        <v>706</v>
      </c>
      <c r="G46" s="12">
        <v>287.8983050847458</v>
      </c>
      <c r="H46" s="31" t="s">
        <v>748</v>
      </c>
      <c r="I46" s="82">
        <v>946.16949152542372</v>
      </c>
      <c r="L46" s="276"/>
    </row>
    <row r="47" spans="2:12" x14ac:dyDescent="0.25">
      <c r="B47" s="367">
        <v>420</v>
      </c>
      <c r="C47" s="368"/>
      <c r="D47" s="96" t="s">
        <v>664</v>
      </c>
      <c r="E47" s="99">
        <v>204.81355932203391</v>
      </c>
      <c r="F47" s="33" t="s">
        <v>707</v>
      </c>
      <c r="G47" s="16">
        <v>298.52542372881356</v>
      </c>
      <c r="H47" s="96" t="s">
        <v>749</v>
      </c>
      <c r="I47" s="81">
        <v>989.59322033898297</v>
      </c>
      <c r="L47" s="276"/>
    </row>
    <row r="48" spans="2:12" x14ac:dyDescent="0.25">
      <c r="B48" s="369">
        <v>430</v>
      </c>
      <c r="C48" s="370"/>
      <c r="D48" s="31" t="s">
        <v>665</v>
      </c>
      <c r="E48" s="100">
        <v>211.57627118644069</v>
      </c>
      <c r="F48" s="32" t="s">
        <v>708</v>
      </c>
      <c r="G48" s="12">
        <v>309.15254237288138</v>
      </c>
      <c r="H48" s="31" t="s">
        <v>750</v>
      </c>
      <c r="I48" s="82">
        <v>1034.0135593220339</v>
      </c>
      <c r="L48" s="276"/>
    </row>
    <row r="49" spans="2:12" x14ac:dyDescent="0.25">
      <c r="B49" s="367">
        <v>440</v>
      </c>
      <c r="C49" s="368"/>
      <c r="D49" s="96" t="s">
        <v>666</v>
      </c>
      <c r="E49" s="99">
        <v>218.33898305084745</v>
      </c>
      <c r="F49" s="33" t="s">
        <v>709</v>
      </c>
      <c r="G49" s="16">
        <v>319.77966101694909</v>
      </c>
      <c r="H49" s="96" t="s">
        <v>751</v>
      </c>
      <c r="I49" s="81">
        <v>1079.4203389830509</v>
      </c>
      <c r="L49" s="276"/>
    </row>
    <row r="50" spans="2:12" x14ac:dyDescent="0.25">
      <c r="B50" s="369">
        <v>450</v>
      </c>
      <c r="C50" s="370"/>
      <c r="D50" s="31" t="s">
        <v>667</v>
      </c>
      <c r="E50" s="100">
        <v>226.06779661016952</v>
      </c>
      <c r="F50" s="32" t="s">
        <v>710</v>
      </c>
      <c r="G50" s="12">
        <v>330.40677966101691</v>
      </c>
      <c r="H50" s="31" t="s">
        <v>752</v>
      </c>
      <c r="I50" s="82">
        <v>1125.8338983050846</v>
      </c>
      <c r="L50" s="276"/>
    </row>
    <row r="51" spans="2:12" x14ac:dyDescent="0.25">
      <c r="B51" s="367">
        <v>460</v>
      </c>
      <c r="C51" s="368"/>
      <c r="D51" s="96" t="s">
        <v>668</v>
      </c>
      <c r="E51" s="99">
        <v>233.79661016949152</v>
      </c>
      <c r="F51" s="33" t="s">
        <v>711</v>
      </c>
      <c r="G51" s="16">
        <v>341.03389830508479</v>
      </c>
      <c r="H51" s="96" t="s">
        <v>753</v>
      </c>
      <c r="I51" s="81">
        <v>1173.2440677966104</v>
      </c>
      <c r="L51" s="276"/>
    </row>
    <row r="52" spans="2:12" x14ac:dyDescent="0.25">
      <c r="B52" s="369">
        <v>470</v>
      </c>
      <c r="C52" s="370"/>
      <c r="D52" s="31" t="s">
        <v>669</v>
      </c>
      <c r="E52" s="100">
        <v>241.52542372881356</v>
      </c>
      <c r="F52" s="32" t="s">
        <v>712</v>
      </c>
      <c r="G52" s="12">
        <v>352.62711864406782</v>
      </c>
      <c r="H52" s="31" t="s">
        <v>754</v>
      </c>
      <c r="I52" s="82">
        <v>1221.6508474576272</v>
      </c>
      <c r="L52" s="276"/>
    </row>
    <row r="53" spans="2:12" x14ac:dyDescent="0.25">
      <c r="B53" s="367">
        <v>480</v>
      </c>
      <c r="C53" s="368"/>
      <c r="D53" s="96" t="s">
        <v>670</v>
      </c>
      <c r="E53" s="99">
        <v>249.25423728813558</v>
      </c>
      <c r="F53" s="33" t="s">
        <v>713</v>
      </c>
      <c r="G53" s="16">
        <v>364.22033898305085</v>
      </c>
      <c r="H53" s="96" t="s">
        <v>755</v>
      </c>
      <c r="I53" s="81">
        <v>1271.0440677966101</v>
      </c>
      <c r="L53" s="276"/>
    </row>
    <row r="54" spans="2:12" x14ac:dyDescent="0.25">
      <c r="B54" s="369">
        <v>490</v>
      </c>
      <c r="C54" s="370"/>
      <c r="D54" s="31" t="s">
        <v>671</v>
      </c>
      <c r="E54" s="100">
        <v>256.9830508474576</v>
      </c>
      <c r="F54" s="32" t="s">
        <v>714</v>
      </c>
      <c r="G54" s="12">
        <v>375.81355932203394</v>
      </c>
      <c r="H54" s="31" t="s">
        <v>756</v>
      </c>
      <c r="I54" s="82">
        <v>1321.4440677966102</v>
      </c>
      <c r="L54" s="276"/>
    </row>
    <row r="55" spans="2:12" ht="13.8" thickBot="1" x14ac:dyDescent="0.3">
      <c r="B55" s="371">
        <v>500</v>
      </c>
      <c r="C55" s="372"/>
      <c r="D55" s="118" t="s">
        <v>672</v>
      </c>
      <c r="E55" s="117">
        <v>264.71186440677968</v>
      </c>
      <c r="F55" s="34" t="s">
        <v>715</v>
      </c>
      <c r="G55" s="35">
        <v>351.20338983050851</v>
      </c>
      <c r="H55" s="118" t="s">
        <v>757</v>
      </c>
      <c r="I55" s="98">
        <v>1372.8406779661018</v>
      </c>
      <c r="L55" s="276"/>
    </row>
    <row r="56" spans="2:12" ht="19.5" customHeight="1" x14ac:dyDescent="0.25">
      <c r="B56" s="283"/>
      <c r="C56" s="5"/>
      <c r="D56" s="321" t="s">
        <v>21</v>
      </c>
      <c r="E56" s="321"/>
      <c r="F56" s="321"/>
      <c r="G56" s="321"/>
      <c r="H56" s="321"/>
      <c r="I56" s="360"/>
    </row>
    <row r="57" spans="2:12" ht="15" customHeight="1" x14ac:dyDescent="0.3">
      <c r="B57" s="5"/>
      <c r="C57" s="5"/>
      <c r="D57" s="305" t="s">
        <v>673</v>
      </c>
      <c r="E57" s="319"/>
      <c r="F57" s="305" t="s">
        <v>10</v>
      </c>
      <c r="G57" s="306"/>
      <c r="H57" s="319" t="s">
        <v>758</v>
      </c>
      <c r="I57" s="306"/>
    </row>
    <row r="58" spans="2:12" x14ac:dyDescent="0.25">
      <c r="B58" s="5"/>
      <c r="C58" s="5"/>
      <c r="D58" s="297" t="s">
        <v>43</v>
      </c>
      <c r="E58" s="298"/>
      <c r="F58" s="299" t="s">
        <v>44</v>
      </c>
      <c r="G58" s="300"/>
      <c r="H58" s="303" t="s">
        <v>45</v>
      </c>
      <c r="I58" s="300"/>
    </row>
    <row r="59" spans="2:12" x14ac:dyDescent="0.25">
      <c r="B59" s="5"/>
      <c r="C59" s="5"/>
      <c r="D59" s="297" t="s">
        <v>22</v>
      </c>
      <c r="E59" s="298"/>
      <c r="F59" s="297" t="s">
        <v>22</v>
      </c>
      <c r="G59" s="301"/>
      <c r="H59" s="298" t="s">
        <v>22</v>
      </c>
      <c r="I59" s="301"/>
    </row>
    <row r="60" spans="2:12" x14ac:dyDescent="0.25">
      <c r="B60" s="5"/>
      <c r="C60" s="281"/>
      <c r="D60" s="293" t="s">
        <v>24</v>
      </c>
      <c r="E60" s="294"/>
      <c r="F60" s="293" t="s">
        <v>23</v>
      </c>
      <c r="G60" s="295"/>
      <c r="H60" s="294" t="s">
        <v>32</v>
      </c>
      <c r="I60" s="295"/>
    </row>
    <row r="61" spans="2:12" ht="11.4" customHeight="1" x14ac:dyDescent="0.25">
      <c r="B61" s="5"/>
      <c r="C61" s="65"/>
      <c r="D61" s="65"/>
      <c r="E61" s="66"/>
      <c r="F61" s="65"/>
      <c r="G61" s="5"/>
      <c r="H61" s="65"/>
      <c r="I61" s="75"/>
    </row>
    <row r="62" spans="2:12" ht="12" customHeight="1" x14ac:dyDescent="0.25">
      <c r="B62" s="5"/>
      <c r="C62" s="282" t="s">
        <v>9</v>
      </c>
      <c r="D62" s="4"/>
      <c r="E62" s="52"/>
      <c r="F62" s="4"/>
      <c r="G62" s="3"/>
      <c r="H62" s="4"/>
      <c r="I62" s="3"/>
    </row>
    <row r="63" spans="2:12" ht="12.6" customHeight="1" x14ac:dyDescent="0.25">
      <c r="B63" s="5"/>
      <c r="C63" s="282" t="s">
        <v>5</v>
      </c>
      <c r="D63" s="4"/>
      <c r="E63" s="52"/>
      <c r="F63" s="4"/>
      <c r="G63" s="3"/>
      <c r="H63" s="4"/>
      <c r="I63" s="3"/>
    </row>
    <row r="64" spans="2:12" ht="10.8" customHeight="1" x14ac:dyDescent="0.25">
      <c r="B64" s="5"/>
      <c r="C64" s="282" t="s">
        <v>11</v>
      </c>
      <c r="D64" s="4"/>
      <c r="E64" s="52"/>
      <c r="F64" s="4"/>
      <c r="G64" s="3"/>
      <c r="H64" s="4"/>
      <c r="I64" s="3"/>
    </row>
    <row r="65" spans="2:9" ht="12" customHeight="1" x14ac:dyDescent="0.25">
      <c r="B65" s="5"/>
      <c r="C65" s="282" t="s">
        <v>6</v>
      </c>
      <c r="D65" s="46"/>
      <c r="E65" s="53"/>
      <c r="F65" s="46"/>
      <c r="G65" s="5"/>
      <c r="H65" s="46"/>
      <c r="I65" s="5"/>
    </row>
    <row r="66" spans="2:9" ht="6.75" customHeight="1" x14ac:dyDescent="0.25">
      <c r="B66" s="5"/>
      <c r="C66" s="5"/>
      <c r="D66" s="5"/>
      <c r="E66" s="5"/>
      <c r="F66" s="5"/>
      <c r="G66" s="5"/>
      <c r="H66" s="5"/>
      <c r="I66" s="5"/>
    </row>
    <row r="67" spans="2:9" x14ac:dyDescent="0.25">
      <c r="B67" s="5"/>
      <c r="C67" s="5"/>
      <c r="D67" s="5"/>
      <c r="E67" s="5"/>
      <c r="F67" s="5"/>
      <c r="G67" s="5"/>
      <c r="H67" s="5"/>
      <c r="I67" s="5"/>
    </row>
    <row r="68" spans="2:9" x14ac:dyDescent="0.25">
      <c r="B68" s="5"/>
      <c r="C68" s="5"/>
      <c r="D68" s="5"/>
      <c r="E68" s="5"/>
      <c r="F68" s="67"/>
      <c r="G68" s="5"/>
      <c r="H68" s="67"/>
      <c r="I68" s="5"/>
    </row>
    <row r="69" spans="2:9" x14ac:dyDescent="0.25">
      <c r="B69" s="5"/>
      <c r="C69" s="5"/>
      <c r="D69" s="5"/>
      <c r="E69" s="5"/>
      <c r="F69" s="67"/>
      <c r="G69" s="5"/>
      <c r="H69" s="67"/>
      <c r="I69" s="5"/>
    </row>
    <row r="70" spans="2:9" x14ac:dyDescent="0.25">
      <c r="B70" s="5"/>
      <c r="C70" s="5"/>
      <c r="D70" s="5"/>
      <c r="E70" s="5"/>
      <c r="F70" s="67"/>
      <c r="G70" s="5"/>
      <c r="H70" s="67"/>
      <c r="I70" s="5"/>
    </row>
    <row r="71" spans="2:9" x14ac:dyDescent="0.25">
      <c r="B71" s="5"/>
      <c r="C71" s="46"/>
      <c r="D71" s="46"/>
      <c r="E71" s="53"/>
      <c r="F71" s="5"/>
      <c r="G71" s="5"/>
      <c r="H71" s="5"/>
      <c r="I71" s="5"/>
    </row>
    <row r="72" spans="2:9" x14ac:dyDescent="0.25">
      <c r="C72" s="2"/>
      <c r="D72" s="2"/>
      <c r="E72" s="1"/>
    </row>
    <row r="73" spans="2:9" x14ac:dyDescent="0.25">
      <c r="C73" s="2"/>
      <c r="D73" s="2"/>
      <c r="E73" s="1"/>
    </row>
  </sheetData>
  <mergeCells count="70">
    <mergeCell ref="D60:E60"/>
    <mergeCell ref="F60:G60"/>
    <mergeCell ref="H60:I60"/>
    <mergeCell ref="D58:E58"/>
    <mergeCell ref="F58:G58"/>
    <mergeCell ref="H58:I58"/>
    <mergeCell ref="D59:E59"/>
    <mergeCell ref="F59:G59"/>
    <mergeCell ref="H59:I59"/>
    <mergeCell ref="D57:E57"/>
    <mergeCell ref="F57:G57"/>
    <mergeCell ref="H57:I57"/>
    <mergeCell ref="E2:H3"/>
    <mergeCell ref="C3:D3"/>
    <mergeCell ref="D10:E10"/>
    <mergeCell ref="F10:G10"/>
    <mergeCell ref="H10:I10"/>
    <mergeCell ref="F12:G12"/>
    <mergeCell ref="H12:I12"/>
    <mergeCell ref="D56:I56"/>
    <mergeCell ref="D11:E11"/>
    <mergeCell ref="F11:G11"/>
    <mergeCell ref="H11:I11"/>
    <mergeCell ref="D12:E12"/>
    <mergeCell ref="B10:C10"/>
    <mergeCell ref="B14:C14"/>
    <mergeCell ref="B15:C15"/>
    <mergeCell ref="B16:C16"/>
    <mergeCell ref="B17:C17"/>
    <mergeCell ref="B11:C11"/>
    <mergeCell ref="B12:C12"/>
    <mergeCell ref="B13:C13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53:C53"/>
    <mergeCell ref="B54:C54"/>
    <mergeCell ref="B55:C55"/>
    <mergeCell ref="B48:C48"/>
    <mergeCell ref="B49:C49"/>
    <mergeCell ref="B50:C50"/>
    <mergeCell ref="B51:C51"/>
    <mergeCell ref="B52:C52"/>
  </mergeCells>
  <phoneticPr fontId="13" type="noConversion"/>
  <printOptions verticalCentered="1"/>
  <pageMargins left="0.78740157480314965" right="0" top="0" bottom="0" header="0" footer="0"/>
  <pageSetup paperSize="9" scale="9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68"/>
  <sheetViews>
    <sheetView view="pageBreakPreview" zoomScaleNormal="100" zoomScaleSheetLayoutView="100" workbookViewId="0">
      <pane ySplit="3" topLeftCell="A28" activePane="bottomLeft" state="frozen"/>
      <selection activeCell="R22" sqref="R22"/>
      <selection pane="bottomLeft" activeCell="T21" sqref="T21"/>
    </sheetView>
  </sheetViews>
  <sheetFormatPr defaultRowHeight="13.2" x14ac:dyDescent="0.25"/>
  <cols>
    <col min="1" max="1" width="2.77734375" customWidth="1"/>
    <col min="2" max="2" width="9" style="2" customWidth="1"/>
    <col min="3" max="4" width="7.6640625" style="145" customWidth="1"/>
    <col min="5" max="5" width="7.6640625" style="146" customWidth="1"/>
    <col min="6" max="6" width="7.6640625" style="147" customWidth="1"/>
    <col min="7" max="7" width="7.6640625" style="145" customWidth="1"/>
    <col min="8" max="9" width="7.6640625" style="147" customWidth="1"/>
    <col min="10" max="10" width="7.6640625" style="145" customWidth="1"/>
    <col min="11" max="19" width="7.6640625" style="147" customWidth="1"/>
  </cols>
  <sheetData>
    <row r="1" spans="2:21" ht="7.5" customHeight="1" thickBot="1" x14ac:dyDescent="0.3"/>
    <row r="2" spans="2:21" ht="23.25" customHeight="1" x14ac:dyDescent="0.25">
      <c r="B2" s="388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89"/>
    </row>
    <row r="3" spans="2:21" ht="62.25" customHeight="1" thickBot="1" x14ac:dyDescent="0.3">
      <c r="B3" s="390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  <c r="S3" s="391"/>
    </row>
    <row r="4" spans="2:21" ht="15.75" customHeight="1" x14ac:dyDescent="0.3">
      <c r="B4" s="148" t="s">
        <v>759</v>
      </c>
      <c r="C4" s="149"/>
      <c r="D4" s="150"/>
      <c r="E4" s="151"/>
      <c r="F4" s="152"/>
      <c r="G4" s="152"/>
      <c r="H4" s="152"/>
      <c r="I4" s="149"/>
      <c r="J4" s="153"/>
      <c r="K4" s="154"/>
      <c r="L4" s="392" t="s">
        <v>760</v>
      </c>
      <c r="M4" s="393"/>
      <c r="N4" s="393"/>
      <c r="O4" s="393"/>
      <c r="P4" s="393"/>
      <c r="Q4" s="393"/>
      <c r="R4" s="393"/>
      <c r="S4" s="394"/>
    </row>
    <row r="5" spans="2:21" ht="15.75" customHeight="1" x14ac:dyDescent="0.3">
      <c r="B5" s="155" t="s">
        <v>761</v>
      </c>
      <c r="C5" s="156"/>
      <c r="D5" s="157"/>
      <c r="E5" s="158"/>
      <c r="F5" s="159"/>
      <c r="G5" s="159"/>
      <c r="H5" s="159"/>
      <c r="I5" s="156"/>
      <c r="J5" s="160"/>
      <c r="K5" s="161"/>
      <c r="L5" s="162" t="s">
        <v>1368</v>
      </c>
      <c r="M5" s="163"/>
      <c r="N5" s="163"/>
      <c r="O5" s="163"/>
      <c r="P5" s="163"/>
      <c r="Q5" s="163"/>
      <c r="R5" s="163"/>
      <c r="S5" s="164"/>
    </row>
    <row r="6" spans="2:21" ht="15.75" customHeight="1" x14ac:dyDescent="0.3">
      <c r="B6" s="74" t="s">
        <v>762</v>
      </c>
      <c r="C6" s="156"/>
      <c r="D6" s="157"/>
      <c r="E6" s="158"/>
      <c r="F6" s="159"/>
      <c r="G6" s="159"/>
      <c r="H6" s="159"/>
      <c r="I6" s="156"/>
      <c r="J6" s="160"/>
      <c r="K6" s="161"/>
      <c r="L6" s="395" t="s">
        <v>763</v>
      </c>
      <c r="M6" s="396"/>
      <c r="N6" s="396"/>
      <c r="O6" s="396"/>
      <c r="P6" s="396"/>
      <c r="Q6" s="396"/>
      <c r="R6" s="396"/>
      <c r="S6" s="397"/>
    </row>
    <row r="7" spans="2:21" ht="15.75" customHeight="1" x14ac:dyDescent="0.3">
      <c r="B7" s="74" t="s">
        <v>764</v>
      </c>
      <c r="C7" s="156"/>
      <c r="D7" s="157"/>
      <c r="E7" s="158"/>
      <c r="F7" s="159"/>
      <c r="G7" s="159"/>
      <c r="H7" s="159"/>
      <c r="I7" s="156"/>
      <c r="J7" s="160"/>
      <c r="K7" s="161"/>
      <c r="L7" s="165" t="s">
        <v>765</v>
      </c>
      <c r="M7" s="166"/>
      <c r="N7" s="166"/>
      <c r="O7" s="166"/>
      <c r="P7" s="166"/>
      <c r="Q7" s="166"/>
      <c r="R7" s="166"/>
      <c r="S7" s="167"/>
    </row>
    <row r="8" spans="2:21" ht="15.75" customHeight="1" x14ac:dyDescent="0.3">
      <c r="B8" s="74" t="s">
        <v>766</v>
      </c>
      <c r="C8" s="156"/>
      <c r="D8" s="157"/>
      <c r="E8" s="158"/>
      <c r="F8" s="159"/>
      <c r="G8" s="159"/>
      <c r="H8" s="159"/>
      <c r="I8" s="156"/>
      <c r="J8" s="160"/>
      <c r="K8" s="161"/>
      <c r="L8" s="165" t="s">
        <v>24</v>
      </c>
      <c r="M8" s="166"/>
      <c r="N8" s="166"/>
      <c r="O8" s="166"/>
      <c r="P8" s="166"/>
      <c r="Q8" s="166"/>
      <c r="R8" s="166"/>
      <c r="S8" s="167"/>
    </row>
    <row r="9" spans="2:21" ht="15.75" customHeight="1" thickBot="1" x14ac:dyDescent="0.35">
      <c r="B9" s="74" t="s">
        <v>767</v>
      </c>
      <c r="C9" s="156"/>
      <c r="D9" s="157"/>
      <c r="E9" s="158"/>
      <c r="F9" s="159"/>
      <c r="G9" s="159"/>
      <c r="H9" s="159"/>
      <c r="I9" s="156"/>
      <c r="J9" s="160"/>
      <c r="K9" s="161"/>
      <c r="L9" s="395" t="s">
        <v>768</v>
      </c>
      <c r="M9" s="396"/>
      <c r="N9" s="396"/>
      <c r="O9" s="396"/>
      <c r="P9" s="396"/>
      <c r="Q9" s="396"/>
      <c r="R9" s="396"/>
      <c r="S9" s="397"/>
    </row>
    <row r="10" spans="2:21" ht="20.25" customHeight="1" x14ac:dyDescent="0.4">
      <c r="B10" s="398" t="s">
        <v>769</v>
      </c>
      <c r="C10" s="383"/>
      <c r="D10" s="383"/>
      <c r="E10" s="383"/>
      <c r="F10" s="383"/>
      <c r="G10" s="383"/>
      <c r="H10" s="383"/>
      <c r="I10" s="383"/>
      <c r="J10" s="383"/>
      <c r="K10" s="383"/>
      <c r="L10" s="383"/>
      <c r="M10" s="383"/>
      <c r="N10" s="383"/>
      <c r="O10" s="383"/>
      <c r="P10" s="383"/>
      <c r="Q10" s="383"/>
      <c r="R10" s="383"/>
      <c r="S10" s="399"/>
    </row>
    <row r="11" spans="2:21" ht="13.8" thickBot="1" x14ac:dyDescent="0.3">
      <c r="B11" s="93" t="s">
        <v>0</v>
      </c>
      <c r="C11" s="400" t="s">
        <v>770</v>
      </c>
      <c r="D11" s="401"/>
      <c r="E11" s="401"/>
      <c r="F11" s="401"/>
      <c r="G11" s="401"/>
      <c r="H11" s="401"/>
      <c r="I11" s="401"/>
      <c r="J11" s="401"/>
      <c r="K11" s="401"/>
      <c r="L11" s="401"/>
      <c r="M11" s="401"/>
      <c r="N11" s="401"/>
      <c r="O11" s="401"/>
      <c r="P11" s="401"/>
      <c r="Q11" s="401"/>
      <c r="R11" s="401"/>
      <c r="S11" s="402"/>
    </row>
    <row r="12" spans="2:21" x14ac:dyDescent="0.25">
      <c r="B12" s="93" t="s">
        <v>3</v>
      </c>
      <c r="C12" s="379" t="s">
        <v>771</v>
      </c>
      <c r="D12" s="380"/>
      <c r="E12" s="380"/>
      <c r="F12" s="380"/>
      <c r="G12" s="380"/>
      <c r="H12" s="380"/>
      <c r="I12" s="380"/>
      <c r="J12" s="380"/>
      <c r="K12" s="380"/>
      <c r="L12" s="380"/>
      <c r="M12" s="380"/>
      <c r="N12" s="380"/>
      <c r="O12" s="380"/>
      <c r="P12" s="380"/>
      <c r="Q12" s="380"/>
      <c r="R12" s="380"/>
      <c r="S12" s="381"/>
    </row>
    <row r="13" spans="2:21" ht="12.75" customHeight="1" x14ac:dyDescent="0.25">
      <c r="B13" s="168" t="s">
        <v>4</v>
      </c>
      <c r="C13" s="169">
        <v>200</v>
      </c>
      <c r="D13" s="169">
        <v>250</v>
      </c>
      <c r="E13" s="169">
        <v>300</v>
      </c>
      <c r="F13" s="169">
        <v>350</v>
      </c>
      <c r="G13" s="169">
        <v>400</v>
      </c>
      <c r="H13" s="169">
        <v>450</v>
      </c>
      <c r="I13" s="169">
        <v>500</v>
      </c>
      <c r="J13" s="169">
        <v>550</v>
      </c>
      <c r="K13" s="169">
        <v>600</v>
      </c>
      <c r="L13" s="169">
        <v>650</v>
      </c>
      <c r="M13" s="169">
        <v>700</v>
      </c>
      <c r="N13" s="169">
        <v>750</v>
      </c>
      <c r="O13" s="169">
        <v>800</v>
      </c>
      <c r="P13" s="169">
        <v>850</v>
      </c>
      <c r="Q13" s="169">
        <v>900</v>
      </c>
      <c r="R13" s="169">
        <v>950</v>
      </c>
      <c r="S13" s="170">
        <v>1000</v>
      </c>
    </row>
    <row r="14" spans="2:21" x14ac:dyDescent="0.25">
      <c r="B14" s="95">
        <v>200</v>
      </c>
      <c r="C14" s="171">
        <v>3028.3093220338983</v>
      </c>
      <c r="D14" s="171">
        <v>3068.1945762711862</v>
      </c>
      <c r="E14" s="171">
        <v>3108.0630508474583</v>
      </c>
      <c r="F14" s="171">
        <v>3147.9483050847462</v>
      </c>
      <c r="G14" s="171">
        <v>3187.8167796610173</v>
      </c>
      <c r="H14" s="171">
        <v>3227.7020338983052</v>
      </c>
      <c r="I14" s="171">
        <v>3267.5705084745759</v>
      </c>
      <c r="J14" s="171">
        <v>3307.4557627118647</v>
      </c>
      <c r="K14" s="171">
        <v>3347.3242372881359</v>
      </c>
      <c r="L14" s="171">
        <v>3387.2094915254238</v>
      </c>
      <c r="M14" s="171">
        <v>3427.0779661016954</v>
      </c>
      <c r="N14" s="171">
        <v>3466.9632203389838</v>
      </c>
      <c r="O14" s="171">
        <v>3506.8316949152545</v>
      </c>
      <c r="P14" s="171">
        <v>3546.7169491525428</v>
      </c>
      <c r="Q14" s="171">
        <v>3586.585423728814</v>
      </c>
      <c r="R14" s="171">
        <v>3626.4706779661014</v>
      </c>
      <c r="S14" s="172">
        <v>3666.3391525423735</v>
      </c>
      <c r="U14" s="285"/>
    </row>
    <row r="15" spans="2:21" x14ac:dyDescent="0.25">
      <c r="B15" s="173">
        <v>250</v>
      </c>
      <c r="C15" s="174">
        <v>3254.3313559322041</v>
      </c>
      <c r="D15" s="174">
        <v>3304.1837288135598</v>
      </c>
      <c r="E15" s="174">
        <v>3354.0193220338983</v>
      </c>
      <c r="F15" s="174">
        <v>3403.8716949152545</v>
      </c>
      <c r="G15" s="174">
        <v>3453.7240677966115</v>
      </c>
      <c r="H15" s="174">
        <v>3503.5596610169496</v>
      </c>
      <c r="I15" s="174">
        <v>3553.4120338983057</v>
      </c>
      <c r="J15" s="174">
        <v>3603.2476271186438</v>
      </c>
      <c r="K15" s="174">
        <v>3653.1000000000004</v>
      </c>
      <c r="L15" s="174">
        <v>3702.952372881356</v>
      </c>
      <c r="M15" s="174">
        <v>3752.7879661016959</v>
      </c>
      <c r="N15" s="174">
        <v>3802.6403389830507</v>
      </c>
      <c r="O15" s="174">
        <v>3852.4927118644068</v>
      </c>
      <c r="P15" s="174">
        <v>3902.3283050847463</v>
      </c>
      <c r="Q15" s="174">
        <v>3952.1806779661024</v>
      </c>
      <c r="R15" s="174">
        <v>4002.0162711864414</v>
      </c>
      <c r="S15" s="175">
        <v>4051.868644067797</v>
      </c>
      <c r="U15" s="284"/>
    </row>
    <row r="16" spans="2:21" x14ac:dyDescent="0.25">
      <c r="B16" s="95">
        <v>300</v>
      </c>
      <c r="C16" s="171">
        <v>3503.8449152542375</v>
      </c>
      <c r="D16" s="171">
        <v>3563.6644067796619</v>
      </c>
      <c r="E16" s="171">
        <v>3623.4838983050849</v>
      </c>
      <c r="F16" s="171">
        <v>3683.2866101694917</v>
      </c>
      <c r="G16" s="171">
        <v>3743.1061016949147</v>
      </c>
      <c r="H16" s="171">
        <v>3802.9255932203387</v>
      </c>
      <c r="I16" s="171">
        <v>3862.7450847457626</v>
      </c>
      <c r="J16" s="171">
        <v>3922.5477966101694</v>
      </c>
      <c r="K16" s="171">
        <v>3982.3672881355928</v>
      </c>
      <c r="L16" s="171">
        <v>4042.1867796610172</v>
      </c>
      <c r="M16" s="171">
        <v>4102.0062711864412</v>
      </c>
      <c r="N16" s="171">
        <v>4161.8089830508479</v>
      </c>
      <c r="O16" s="171">
        <v>4221.6284745762714</v>
      </c>
      <c r="P16" s="171">
        <v>4281.4479661016958</v>
      </c>
      <c r="Q16" s="171">
        <v>4341.2674576271193</v>
      </c>
      <c r="R16" s="171">
        <v>4401.0701694915251</v>
      </c>
      <c r="S16" s="172">
        <v>4460.8896610169495</v>
      </c>
    </row>
    <row r="17" spans="2:19" x14ac:dyDescent="0.25">
      <c r="B17" s="173">
        <v>350</v>
      </c>
      <c r="C17" s="174">
        <v>3776.8500000000004</v>
      </c>
      <c r="D17" s="174">
        <v>3846.6366101694921</v>
      </c>
      <c r="E17" s="174">
        <v>3916.4232203389834</v>
      </c>
      <c r="F17" s="174">
        <v>3986.2098305084751</v>
      </c>
      <c r="G17" s="174">
        <v>4055.9964406779663</v>
      </c>
      <c r="H17" s="174">
        <v>4125.7662711864414</v>
      </c>
      <c r="I17" s="174">
        <v>4195.5528813559331</v>
      </c>
      <c r="J17" s="174">
        <v>4265.3394915254239</v>
      </c>
      <c r="K17" s="174">
        <v>4335.1261016949147</v>
      </c>
      <c r="L17" s="174">
        <v>4404.9127118644074</v>
      </c>
      <c r="M17" s="174">
        <v>4474.6993220338982</v>
      </c>
      <c r="N17" s="174">
        <v>4544.4859322033899</v>
      </c>
      <c r="O17" s="174">
        <v>4614.2725423728816</v>
      </c>
      <c r="P17" s="174">
        <v>4684.0423728813566</v>
      </c>
      <c r="Q17" s="174">
        <v>4753.8289830508475</v>
      </c>
      <c r="R17" s="174">
        <v>4823.6155932203383</v>
      </c>
      <c r="S17" s="175">
        <v>4893.4022033898309</v>
      </c>
    </row>
    <row r="18" spans="2:19" x14ac:dyDescent="0.25">
      <c r="B18" s="95">
        <v>400</v>
      </c>
      <c r="C18" s="171">
        <v>4073.3466101694917</v>
      </c>
      <c r="D18" s="171">
        <v>4153.1003389830512</v>
      </c>
      <c r="E18" s="171">
        <v>4232.8540677966112</v>
      </c>
      <c r="F18" s="171">
        <v>4312.6077966101693</v>
      </c>
      <c r="G18" s="171">
        <v>4392.3615254237302</v>
      </c>
      <c r="H18" s="171">
        <v>4472.1152542372884</v>
      </c>
      <c r="I18" s="171">
        <v>4551.8689830508474</v>
      </c>
      <c r="J18" s="171">
        <v>4631.6227118644083</v>
      </c>
      <c r="K18" s="171">
        <v>4711.3764406779674</v>
      </c>
      <c r="L18" s="171">
        <v>4791.1301694915255</v>
      </c>
      <c r="M18" s="171">
        <v>4870.8838983050855</v>
      </c>
      <c r="N18" s="171">
        <v>4950.6376271186446</v>
      </c>
      <c r="O18" s="171">
        <v>5030.3913559322036</v>
      </c>
      <c r="P18" s="171">
        <v>5110.1450847457627</v>
      </c>
      <c r="Q18" s="171">
        <v>5189.8988135593227</v>
      </c>
      <c r="R18" s="171">
        <v>5269.6525423728826</v>
      </c>
      <c r="S18" s="172">
        <v>5349.4062711864417</v>
      </c>
    </row>
    <row r="19" spans="2:19" x14ac:dyDescent="0.25">
      <c r="B19" s="173">
        <v>450</v>
      </c>
      <c r="C19" s="174">
        <v>4393.3347457627124</v>
      </c>
      <c r="D19" s="174">
        <v>4483.0555932203388</v>
      </c>
      <c r="E19" s="174">
        <v>4572.7764406779661</v>
      </c>
      <c r="F19" s="174">
        <v>4662.4972881355943</v>
      </c>
      <c r="G19" s="174">
        <v>4752.2349152542383</v>
      </c>
      <c r="H19" s="174">
        <v>4841.9557627118647</v>
      </c>
      <c r="I19" s="174">
        <v>4931.6766101694921</v>
      </c>
      <c r="J19" s="174">
        <v>5021.3974576271194</v>
      </c>
      <c r="K19" s="174">
        <v>5111.1183050847467</v>
      </c>
      <c r="L19" s="174">
        <v>5200.8391525423731</v>
      </c>
      <c r="M19" s="174">
        <v>5290.56</v>
      </c>
      <c r="N19" s="174">
        <v>5380.2808474576277</v>
      </c>
      <c r="O19" s="174">
        <v>5470.0184745762717</v>
      </c>
      <c r="P19" s="174">
        <v>5559.7393220338981</v>
      </c>
      <c r="Q19" s="174">
        <v>5649.4601694915264</v>
      </c>
      <c r="R19" s="174">
        <v>5739.1810169491528</v>
      </c>
      <c r="S19" s="273">
        <v>5828.9018644067801</v>
      </c>
    </row>
    <row r="20" spans="2:19" x14ac:dyDescent="0.25">
      <c r="B20" s="95">
        <v>500</v>
      </c>
      <c r="C20" s="171">
        <v>4736.8144067796611</v>
      </c>
      <c r="D20" s="171">
        <v>4836.5023728813567</v>
      </c>
      <c r="E20" s="171">
        <v>4936.207118644068</v>
      </c>
      <c r="F20" s="171">
        <v>5035.8950847457627</v>
      </c>
      <c r="G20" s="171">
        <v>5135.5830508474583</v>
      </c>
      <c r="H20" s="171">
        <v>5235.2710169491538</v>
      </c>
      <c r="I20" s="171">
        <v>5334.9757627118652</v>
      </c>
      <c r="J20" s="171">
        <v>5434.6637288135607</v>
      </c>
      <c r="K20" s="171">
        <v>5534.3516949152545</v>
      </c>
      <c r="L20" s="171">
        <v>5634.0396610169491</v>
      </c>
      <c r="M20" s="171">
        <v>5733.7444067796605</v>
      </c>
      <c r="N20" s="171">
        <v>5833.432372881357</v>
      </c>
      <c r="O20" s="171">
        <v>5933.1203389830516</v>
      </c>
      <c r="P20" s="171">
        <v>6032.8083050847463</v>
      </c>
      <c r="Q20" s="171">
        <v>6132.5130508474576</v>
      </c>
      <c r="R20" s="171">
        <v>6232.2010169491523</v>
      </c>
      <c r="S20" s="172">
        <v>6331.8889830508479</v>
      </c>
    </row>
    <row r="21" spans="2:19" x14ac:dyDescent="0.25">
      <c r="B21" s="173">
        <v>550</v>
      </c>
      <c r="C21" s="174">
        <v>5103.7855932203393</v>
      </c>
      <c r="D21" s="174">
        <v>5213.4406779661022</v>
      </c>
      <c r="E21" s="174">
        <v>5323.1125423728818</v>
      </c>
      <c r="F21" s="174">
        <v>5432.7676271186456</v>
      </c>
      <c r="G21" s="174">
        <v>5542.4394915254252</v>
      </c>
      <c r="H21" s="174">
        <v>5652.0945762711863</v>
      </c>
      <c r="I21" s="174">
        <v>5761.7496610169501</v>
      </c>
      <c r="J21" s="174">
        <v>5871.4215254237297</v>
      </c>
      <c r="K21" s="174">
        <v>5981.0766101694917</v>
      </c>
      <c r="L21" s="174">
        <v>6090.7316949152546</v>
      </c>
      <c r="M21" s="174">
        <v>6200.4035593220342</v>
      </c>
      <c r="N21" s="174">
        <v>6310.0586440677962</v>
      </c>
      <c r="O21" s="174">
        <v>6419.7305084745776</v>
      </c>
      <c r="P21" s="174">
        <v>6529.3855932203396</v>
      </c>
      <c r="Q21" s="174">
        <v>6639.0406779661016</v>
      </c>
      <c r="R21" s="174">
        <v>6748.7125423728821</v>
      </c>
      <c r="S21" s="175">
        <v>6858.3676271186441</v>
      </c>
    </row>
    <row r="22" spans="2:19" x14ac:dyDescent="0.25">
      <c r="B22" s="95">
        <v>600</v>
      </c>
      <c r="C22" s="171">
        <v>5494.2483050847459</v>
      </c>
      <c r="D22" s="171">
        <v>5613.8872881355946</v>
      </c>
      <c r="E22" s="171">
        <v>5733.509491525424</v>
      </c>
      <c r="F22" s="171">
        <v>5853.1484745762709</v>
      </c>
      <c r="G22" s="171">
        <v>5972.770677966103</v>
      </c>
      <c r="H22" s="171">
        <v>6092.4096610169499</v>
      </c>
      <c r="I22" s="171">
        <v>6212.0318644067802</v>
      </c>
      <c r="J22" s="171">
        <v>6331.670847457628</v>
      </c>
      <c r="K22" s="171">
        <v>6451.2930508474583</v>
      </c>
      <c r="L22" s="171">
        <v>6570.9320338983061</v>
      </c>
      <c r="M22" s="171">
        <v>6690.5542372881364</v>
      </c>
      <c r="N22" s="171">
        <v>6810.1932203389833</v>
      </c>
      <c r="O22" s="171">
        <v>6929.8154237288145</v>
      </c>
      <c r="P22" s="171">
        <v>7049.4544067796605</v>
      </c>
      <c r="Q22" s="171">
        <v>7169.0766101694917</v>
      </c>
      <c r="R22" s="171">
        <v>7288.7155932203405</v>
      </c>
      <c r="S22" s="172">
        <v>7408.3377966101689</v>
      </c>
    </row>
    <row r="23" spans="2:19" x14ac:dyDescent="0.25">
      <c r="B23" s="173">
        <v>650</v>
      </c>
      <c r="C23" s="174">
        <v>5908.2025423728828</v>
      </c>
      <c r="D23" s="174">
        <v>6037.8086440677962</v>
      </c>
      <c r="E23" s="174">
        <v>6167.3979661016947</v>
      </c>
      <c r="F23" s="174">
        <v>6297.0040677966117</v>
      </c>
      <c r="G23" s="174">
        <v>6426.610169491526</v>
      </c>
      <c r="H23" s="174">
        <v>6556.1994915254245</v>
      </c>
      <c r="I23" s="174">
        <v>6685.8055932203388</v>
      </c>
      <c r="J23" s="174">
        <v>6815.3949152542373</v>
      </c>
      <c r="K23" s="174">
        <v>6945.0010169491534</v>
      </c>
      <c r="L23" s="174">
        <v>7074.6071186440695</v>
      </c>
      <c r="M23" s="174">
        <v>7204.1964406779671</v>
      </c>
      <c r="N23" s="174">
        <v>7333.8025423728814</v>
      </c>
      <c r="O23" s="174">
        <v>7463.4086440677984</v>
      </c>
      <c r="P23" s="174">
        <v>7592.997966101696</v>
      </c>
      <c r="Q23" s="174">
        <v>7722.6040677966103</v>
      </c>
      <c r="R23" s="174">
        <v>7852.1933898305106</v>
      </c>
      <c r="S23" s="175">
        <v>7981.7994915254239</v>
      </c>
    </row>
    <row r="24" spans="2:19" x14ac:dyDescent="0.25">
      <c r="B24" s="95">
        <v>700</v>
      </c>
      <c r="C24" s="171">
        <v>6345.6483050847473</v>
      </c>
      <c r="D24" s="171">
        <v>6485.2215254237299</v>
      </c>
      <c r="E24" s="171">
        <v>6624.7947457627133</v>
      </c>
      <c r="F24" s="171">
        <v>6764.3511864406792</v>
      </c>
      <c r="G24" s="171">
        <v>6903.9244067796626</v>
      </c>
      <c r="H24" s="171">
        <v>7043.4976271186451</v>
      </c>
      <c r="I24" s="171">
        <v>7183.0708474576268</v>
      </c>
      <c r="J24" s="171">
        <v>7322.6272881355944</v>
      </c>
      <c r="K24" s="171">
        <v>7462.2005084745779</v>
      </c>
      <c r="L24" s="171">
        <v>7601.7737288135613</v>
      </c>
      <c r="M24" s="171">
        <v>7741.346949152542</v>
      </c>
      <c r="N24" s="171">
        <v>7880.9033898305097</v>
      </c>
      <c r="O24" s="171">
        <v>8020.4766101694913</v>
      </c>
      <c r="P24" s="171">
        <v>8160.0498305084748</v>
      </c>
      <c r="Q24" s="171">
        <v>8299.6230508474582</v>
      </c>
      <c r="R24" s="171">
        <v>8439.1794915254231</v>
      </c>
      <c r="S24" s="172">
        <v>8578.7527118644066</v>
      </c>
    </row>
    <row r="25" spans="2:19" x14ac:dyDescent="0.25">
      <c r="B25" s="173">
        <v>750</v>
      </c>
      <c r="C25" s="174">
        <v>5899.0408474576288</v>
      </c>
      <c r="D25" s="174">
        <v>6028.6424745762724</v>
      </c>
      <c r="E25" s="174">
        <v>6158.2441016949142</v>
      </c>
      <c r="F25" s="174">
        <v>6287.8457288135605</v>
      </c>
      <c r="G25" s="174">
        <v>6417.4473559322041</v>
      </c>
      <c r="H25" s="174">
        <v>6547.0344406779677</v>
      </c>
      <c r="I25" s="174">
        <v>6676.6360677966104</v>
      </c>
      <c r="J25" s="174">
        <v>6806.237694915254</v>
      </c>
      <c r="K25" s="174">
        <v>6935.8393220338985</v>
      </c>
      <c r="L25" s="174">
        <v>7065.4409491525448</v>
      </c>
      <c r="M25" s="174">
        <v>7195.0425762711875</v>
      </c>
      <c r="N25" s="174">
        <v>7324.644203389832</v>
      </c>
      <c r="O25" s="174">
        <v>7454.2458305084765</v>
      </c>
      <c r="P25" s="174">
        <v>7583.8329152542383</v>
      </c>
      <c r="Q25" s="174">
        <v>7713.434542372881</v>
      </c>
      <c r="R25" s="174">
        <v>7843.0361694915264</v>
      </c>
      <c r="S25" s="175">
        <v>7972.6377966101709</v>
      </c>
    </row>
    <row r="26" spans="2:19" x14ac:dyDescent="0.25">
      <c r="B26" s="95">
        <v>800</v>
      </c>
      <c r="C26" s="171">
        <v>6318.879152542374</v>
      </c>
      <c r="D26" s="171">
        <v>6457.1189491525438</v>
      </c>
      <c r="E26" s="171">
        <v>6595.3587457627136</v>
      </c>
      <c r="F26" s="171">
        <v>6733.5985423728825</v>
      </c>
      <c r="G26" s="171">
        <v>6871.8383389830515</v>
      </c>
      <c r="H26" s="171">
        <v>7010.0781355932213</v>
      </c>
      <c r="I26" s="171">
        <v>7148.3179322033902</v>
      </c>
      <c r="J26" s="171">
        <v>7286.557728813561</v>
      </c>
      <c r="K26" s="171">
        <v>7424.797525423729</v>
      </c>
      <c r="L26" s="171">
        <v>7563.0373220338988</v>
      </c>
      <c r="M26" s="171">
        <v>7701.2771186440696</v>
      </c>
      <c r="N26" s="171">
        <v>7839.5169152542376</v>
      </c>
      <c r="O26" s="171">
        <v>7977.7567118644083</v>
      </c>
      <c r="P26" s="171">
        <v>8115.9965084745781</v>
      </c>
      <c r="Q26" s="171">
        <v>8254.2363050847471</v>
      </c>
      <c r="R26" s="171">
        <v>8392.476101694916</v>
      </c>
      <c r="S26" s="172">
        <v>8530.7158983050867</v>
      </c>
    </row>
    <row r="27" spans="2:19" x14ac:dyDescent="0.25">
      <c r="B27" s="173">
        <v>850</v>
      </c>
      <c r="C27" s="174">
        <v>6759.0767796610198</v>
      </c>
      <c r="D27" s="174">
        <v>6905.9547457627132</v>
      </c>
      <c r="E27" s="174">
        <v>7052.8327118644092</v>
      </c>
      <c r="F27" s="174">
        <v>7199.7106779661035</v>
      </c>
      <c r="G27" s="174">
        <v>7346.6031864406787</v>
      </c>
      <c r="H27" s="174">
        <v>7493.481152542372</v>
      </c>
      <c r="I27" s="174">
        <v>7640.3591186440681</v>
      </c>
      <c r="J27" s="174">
        <v>7787.2370847457642</v>
      </c>
      <c r="K27" s="174">
        <v>7934.1150508474575</v>
      </c>
      <c r="L27" s="174">
        <v>8080.9930169491527</v>
      </c>
      <c r="M27" s="174">
        <v>8227.8709830508469</v>
      </c>
      <c r="N27" s="174">
        <v>8374.748949152543</v>
      </c>
      <c r="O27" s="174">
        <v>8521.64145762712</v>
      </c>
      <c r="P27" s="174">
        <v>8668.5194237288142</v>
      </c>
      <c r="Q27" s="174">
        <v>8815.3973898305103</v>
      </c>
      <c r="R27" s="174">
        <v>8962.2753559322027</v>
      </c>
      <c r="S27" s="175">
        <v>9109.1533220339006</v>
      </c>
    </row>
    <row r="28" spans="2:19" x14ac:dyDescent="0.25">
      <c r="B28" s="95">
        <v>900</v>
      </c>
      <c r="C28" s="171">
        <v>7219.633728813561</v>
      </c>
      <c r="D28" s="171">
        <v>7375.1498644067797</v>
      </c>
      <c r="E28" s="171">
        <v>7530.6805423728811</v>
      </c>
      <c r="F28" s="171">
        <v>7686.1966779661016</v>
      </c>
      <c r="G28" s="171">
        <v>7841.712813559323</v>
      </c>
      <c r="H28" s="171">
        <v>7997.2289491525444</v>
      </c>
      <c r="I28" s="171">
        <v>8152.7596271186449</v>
      </c>
      <c r="J28" s="171">
        <v>8308.2757627118644</v>
      </c>
      <c r="K28" s="171">
        <v>8463.7918983050859</v>
      </c>
      <c r="L28" s="171">
        <v>8619.3080338983054</v>
      </c>
      <c r="M28" s="171">
        <v>8774.8387118644059</v>
      </c>
      <c r="N28" s="171">
        <v>8930.3548474576273</v>
      </c>
      <c r="O28" s="171">
        <v>9085.8709830508506</v>
      </c>
      <c r="P28" s="171">
        <v>9241.3871186440701</v>
      </c>
      <c r="Q28" s="171">
        <v>9396.9177966101688</v>
      </c>
      <c r="R28" s="171">
        <v>9552.4339322033902</v>
      </c>
      <c r="S28" s="172">
        <v>9707.9500677966134</v>
      </c>
    </row>
    <row r="29" spans="2:19" x14ac:dyDescent="0.25">
      <c r="B29" s="173">
        <v>950</v>
      </c>
      <c r="C29" s="174">
        <v>7700.550000000002</v>
      </c>
      <c r="D29" s="174">
        <v>7864.7043050847469</v>
      </c>
      <c r="E29" s="174">
        <v>8028.8731525423755</v>
      </c>
      <c r="F29" s="174">
        <v>8193.0274576271186</v>
      </c>
      <c r="G29" s="174">
        <v>8357.1963050847462</v>
      </c>
      <c r="H29" s="174">
        <v>8521.3506101694929</v>
      </c>
      <c r="I29" s="174">
        <v>8685.5049152542379</v>
      </c>
      <c r="J29" s="174">
        <v>8849.6737627118655</v>
      </c>
      <c r="K29" s="174">
        <v>9013.8280677966104</v>
      </c>
      <c r="L29" s="174">
        <v>9177.9823728813572</v>
      </c>
      <c r="M29" s="174">
        <v>9342.151220338983</v>
      </c>
      <c r="N29" s="174">
        <v>9506.3055254237297</v>
      </c>
      <c r="O29" s="174">
        <v>9670.4743728813555</v>
      </c>
      <c r="P29" s="174">
        <v>9834.6286779661023</v>
      </c>
      <c r="Q29" s="174">
        <v>9998.7829830508508</v>
      </c>
      <c r="R29" s="174">
        <v>10162.951830508475</v>
      </c>
      <c r="S29" s="175">
        <v>10327.106135593223</v>
      </c>
    </row>
    <row r="30" spans="2:19" x14ac:dyDescent="0.25">
      <c r="B30" s="95">
        <v>1000</v>
      </c>
      <c r="C30" s="171">
        <v>8201.825593220341</v>
      </c>
      <c r="D30" s="171">
        <v>8374.6326101694922</v>
      </c>
      <c r="E30" s="171">
        <v>8547.4250847457643</v>
      </c>
      <c r="F30" s="171">
        <v>8720.2321016949154</v>
      </c>
      <c r="G30" s="171">
        <v>8893.0245762711875</v>
      </c>
      <c r="H30" s="171">
        <v>9065.8315932203404</v>
      </c>
      <c r="I30" s="171">
        <v>9238.6240677966107</v>
      </c>
      <c r="J30" s="171">
        <v>9411.4310847457637</v>
      </c>
      <c r="K30" s="171">
        <v>9584.2235593220357</v>
      </c>
      <c r="L30" s="171">
        <v>9757.0305762711887</v>
      </c>
      <c r="M30" s="171">
        <v>9929.8230508474589</v>
      </c>
      <c r="N30" s="171">
        <v>10102.630067796612</v>
      </c>
      <c r="O30" s="171">
        <v>10275.422542372884</v>
      </c>
      <c r="P30" s="171">
        <v>10448.229559322035</v>
      </c>
      <c r="Q30" s="171">
        <v>10621.022033898307</v>
      </c>
      <c r="R30" s="171">
        <v>10793.82905084746</v>
      </c>
      <c r="S30" s="172">
        <v>10966.621525423729</v>
      </c>
    </row>
    <row r="31" spans="2:19" x14ac:dyDescent="0.25">
      <c r="B31" s="173">
        <v>1100</v>
      </c>
      <c r="C31" s="174">
        <v>9265.4547457627123</v>
      </c>
      <c r="D31" s="174">
        <v>9455.5381016949159</v>
      </c>
      <c r="E31" s="174">
        <v>9645.6214576271213</v>
      </c>
      <c r="F31" s="174">
        <v>9835.6902711864423</v>
      </c>
      <c r="G31" s="174">
        <v>10025.773627118648</v>
      </c>
      <c r="H31" s="174">
        <v>10215.856983050848</v>
      </c>
      <c r="I31" s="174">
        <v>10405.940338983051</v>
      </c>
      <c r="J31" s="174">
        <v>10596.009152542376</v>
      </c>
      <c r="K31" s="174">
        <v>10786.092508474578</v>
      </c>
      <c r="L31" s="174">
        <v>10976.175864406781</v>
      </c>
      <c r="M31" s="174">
        <v>11166.259220338985</v>
      </c>
      <c r="N31" s="174">
        <v>11356.328033898308</v>
      </c>
      <c r="O31" s="174">
        <v>11546.41138983051</v>
      </c>
      <c r="P31" s="174">
        <v>11736.494745762715</v>
      </c>
      <c r="Q31" s="174">
        <v>11926.578101694917</v>
      </c>
      <c r="R31" s="174">
        <v>12116.646915254238</v>
      </c>
      <c r="S31" s="175">
        <v>12306.730271186445</v>
      </c>
    </row>
    <row r="32" spans="2:19" x14ac:dyDescent="0.25">
      <c r="B32" s="95">
        <v>1200</v>
      </c>
      <c r="C32" s="171">
        <v>10410.521186440679</v>
      </c>
      <c r="D32" s="171">
        <v>10617.880881355934</v>
      </c>
      <c r="E32" s="171">
        <v>10825.24057627119</v>
      </c>
      <c r="F32" s="171">
        <v>11032.60027118644</v>
      </c>
      <c r="G32" s="171">
        <v>11239.959966101696</v>
      </c>
      <c r="H32" s="171">
        <v>11447.319661016951</v>
      </c>
      <c r="I32" s="171">
        <v>11654.679355932205</v>
      </c>
      <c r="J32" s="171">
        <v>11862.039050847461</v>
      </c>
      <c r="K32" s="171">
        <v>12069.39874576271</v>
      </c>
      <c r="L32" s="171">
        <v>12276.758440677966</v>
      </c>
      <c r="M32" s="171">
        <v>12484.11813559322</v>
      </c>
      <c r="N32" s="171">
        <v>12691.477830508475</v>
      </c>
      <c r="O32" s="171">
        <v>12898.837525423731</v>
      </c>
      <c r="P32" s="171">
        <v>13106.197220338985</v>
      </c>
      <c r="Q32" s="171">
        <v>13313.556915254239</v>
      </c>
      <c r="R32" s="171">
        <v>13520.916610169492</v>
      </c>
      <c r="S32" s="172">
        <v>13728.276305084748</v>
      </c>
    </row>
    <row r="33" spans="2:21" ht="13.8" thickBot="1" x14ac:dyDescent="0.3">
      <c r="B33" s="176">
        <v>1300</v>
      </c>
      <c r="C33" s="177">
        <v>11637.024915254238</v>
      </c>
      <c r="D33" s="177">
        <v>11861.660949152545</v>
      </c>
      <c r="E33" s="177">
        <v>12086.311525423731</v>
      </c>
      <c r="F33" s="177">
        <v>12310.947559322034</v>
      </c>
      <c r="G33" s="177">
        <v>12535.583593220343</v>
      </c>
      <c r="H33" s="177">
        <v>12760.219627118648</v>
      </c>
      <c r="I33" s="177">
        <v>12984.870203389833</v>
      </c>
      <c r="J33" s="177">
        <v>13209.506237288137</v>
      </c>
      <c r="K33" s="177">
        <v>13434.142271186443</v>
      </c>
      <c r="L33" s="177">
        <v>13658.778305084748</v>
      </c>
      <c r="M33" s="177">
        <v>13883.428881355932</v>
      </c>
      <c r="N33" s="177">
        <v>14108.064915254239</v>
      </c>
      <c r="O33" s="177">
        <v>14332.700949152544</v>
      </c>
      <c r="P33" s="177">
        <v>14557.336983050851</v>
      </c>
      <c r="Q33" s="177">
        <v>14781.987559322037</v>
      </c>
      <c r="R33" s="177">
        <v>15006.623593220342</v>
      </c>
      <c r="S33" s="178">
        <v>15231.259627118645</v>
      </c>
    </row>
    <row r="34" spans="2:21" ht="20.25" customHeight="1" x14ac:dyDescent="0.4">
      <c r="B34" s="382" t="s">
        <v>772</v>
      </c>
      <c r="C34" s="383"/>
      <c r="D34" s="383"/>
      <c r="E34" s="383"/>
      <c r="F34" s="383"/>
      <c r="G34" s="383"/>
      <c r="H34" s="383"/>
      <c r="I34" s="383"/>
      <c r="J34" s="383"/>
      <c r="K34" s="383"/>
      <c r="L34" s="383"/>
      <c r="M34" s="383"/>
      <c r="N34" s="383"/>
      <c r="O34" s="383"/>
      <c r="P34" s="383"/>
      <c r="Q34" s="383"/>
      <c r="R34" s="383"/>
      <c r="S34" s="384"/>
    </row>
    <row r="35" spans="2:21" ht="13.8" thickBot="1" x14ac:dyDescent="0.3">
      <c r="B35" s="93" t="s">
        <v>0</v>
      </c>
      <c r="C35" s="385" t="s">
        <v>773</v>
      </c>
      <c r="D35" s="386"/>
      <c r="E35" s="386"/>
      <c r="F35" s="386"/>
      <c r="G35" s="386"/>
      <c r="H35" s="386"/>
      <c r="I35" s="386"/>
      <c r="J35" s="386"/>
      <c r="K35" s="386"/>
      <c r="L35" s="386"/>
      <c r="M35" s="386"/>
      <c r="N35" s="386"/>
      <c r="O35" s="386"/>
      <c r="P35" s="386"/>
      <c r="Q35" s="386"/>
      <c r="R35" s="386"/>
      <c r="S35" s="387"/>
    </row>
    <row r="36" spans="2:21" x14ac:dyDescent="0.25">
      <c r="B36" s="93" t="s">
        <v>3</v>
      </c>
      <c r="C36" s="379" t="s">
        <v>771</v>
      </c>
      <c r="D36" s="380"/>
      <c r="E36" s="380"/>
      <c r="F36" s="380"/>
      <c r="G36" s="380"/>
      <c r="H36" s="380"/>
      <c r="I36" s="380"/>
      <c r="J36" s="380"/>
      <c r="K36" s="380"/>
      <c r="L36" s="380"/>
      <c r="M36" s="380"/>
      <c r="N36" s="380"/>
      <c r="O36" s="380"/>
      <c r="P36" s="380"/>
      <c r="Q36" s="380"/>
      <c r="R36" s="380"/>
      <c r="S36" s="381"/>
    </row>
    <row r="37" spans="2:21" x14ac:dyDescent="0.25">
      <c r="B37" s="179" t="s">
        <v>4</v>
      </c>
      <c r="C37" s="180">
        <v>200</v>
      </c>
      <c r="D37" s="180">
        <v>250</v>
      </c>
      <c r="E37" s="180">
        <v>300</v>
      </c>
      <c r="F37" s="180">
        <v>350</v>
      </c>
      <c r="G37" s="180">
        <v>400</v>
      </c>
      <c r="H37" s="180">
        <v>450</v>
      </c>
      <c r="I37" s="180">
        <v>500</v>
      </c>
      <c r="J37" s="180">
        <v>550</v>
      </c>
      <c r="K37" s="180">
        <v>600</v>
      </c>
      <c r="L37" s="180">
        <v>650</v>
      </c>
      <c r="M37" s="180">
        <v>700</v>
      </c>
      <c r="N37" s="180">
        <v>750</v>
      </c>
      <c r="O37" s="180">
        <v>800</v>
      </c>
      <c r="P37" s="180">
        <v>850</v>
      </c>
      <c r="Q37" s="180">
        <v>900</v>
      </c>
      <c r="R37" s="180">
        <v>950</v>
      </c>
      <c r="S37" s="181">
        <v>1000</v>
      </c>
    </row>
    <row r="38" spans="2:21" x14ac:dyDescent="0.25">
      <c r="B38" s="173">
        <v>200</v>
      </c>
      <c r="C38" s="174">
        <v>4051.6169491525425</v>
      </c>
      <c r="D38" s="174">
        <v>4107.6610169491532</v>
      </c>
      <c r="E38" s="174">
        <v>4163.7218644067798</v>
      </c>
      <c r="F38" s="174">
        <v>4219.7827118644082</v>
      </c>
      <c r="G38" s="174">
        <v>4275.8267796610171</v>
      </c>
      <c r="H38" s="174">
        <v>4331.8876271186446</v>
      </c>
      <c r="I38" s="174">
        <v>4387.948474576272</v>
      </c>
      <c r="J38" s="174">
        <v>4444.0093220338986</v>
      </c>
      <c r="K38" s="174">
        <v>4500.0533898305093</v>
      </c>
      <c r="L38" s="174">
        <v>4556.1142372881368</v>
      </c>
      <c r="M38" s="174">
        <v>4612.1750847457633</v>
      </c>
      <c r="N38" s="174">
        <v>4668.2191525423741</v>
      </c>
      <c r="O38" s="174">
        <v>4724.2800000000007</v>
      </c>
      <c r="P38" s="174">
        <v>4780.3408474576272</v>
      </c>
      <c r="Q38" s="174">
        <v>4836.384915254238</v>
      </c>
      <c r="R38" s="174">
        <v>4892.4457627118645</v>
      </c>
      <c r="S38" s="175">
        <v>4948.5066101694911</v>
      </c>
    </row>
    <row r="39" spans="2:21" x14ac:dyDescent="0.25">
      <c r="B39" s="95">
        <v>250</v>
      </c>
      <c r="C39" s="171">
        <v>4338.8344067796615</v>
      </c>
      <c r="D39" s="171">
        <v>4408.9062711864417</v>
      </c>
      <c r="E39" s="171">
        <v>4478.97813559322</v>
      </c>
      <c r="F39" s="171">
        <v>4549.0500000000011</v>
      </c>
      <c r="G39" s="171">
        <v>4619.1218644067803</v>
      </c>
      <c r="H39" s="171">
        <v>4689.1769491525429</v>
      </c>
      <c r="I39" s="171">
        <v>4759.2488135593221</v>
      </c>
      <c r="J39" s="171">
        <v>4829.3206779661023</v>
      </c>
      <c r="K39" s="171">
        <v>4899.3925423728824</v>
      </c>
      <c r="L39" s="171">
        <v>4969.4644067796607</v>
      </c>
      <c r="M39" s="171">
        <v>5039.5362711864418</v>
      </c>
      <c r="N39" s="171">
        <v>5109.5913559322044</v>
      </c>
      <c r="O39" s="171">
        <v>5179.6632203389827</v>
      </c>
      <c r="P39" s="171">
        <v>5249.7350847457637</v>
      </c>
      <c r="Q39" s="171">
        <v>5319.806949152543</v>
      </c>
      <c r="R39" s="171">
        <v>5389.8788135593222</v>
      </c>
      <c r="S39" s="172">
        <v>5459.9506779661024</v>
      </c>
    </row>
    <row r="40" spans="2:21" x14ac:dyDescent="0.25">
      <c r="B40" s="173">
        <v>300</v>
      </c>
      <c r="C40" s="174">
        <v>4657.5137288135602</v>
      </c>
      <c r="D40" s="174">
        <v>4741.5966101694921</v>
      </c>
      <c r="E40" s="174">
        <v>4825.6794915254241</v>
      </c>
      <c r="F40" s="174">
        <v>4909.7623728813569</v>
      </c>
      <c r="G40" s="174">
        <v>4993.8452542372888</v>
      </c>
      <c r="H40" s="174">
        <v>5077.9281355932208</v>
      </c>
      <c r="I40" s="174">
        <v>5162.0110169491527</v>
      </c>
      <c r="J40" s="174">
        <v>5246.0938983050846</v>
      </c>
      <c r="K40" s="174">
        <v>5330.1767796610175</v>
      </c>
      <c r="L40" s="174">
        <v>5414.2596610169485</v>
      </c>
      <c r="M40" s="174">
        <v>5498.3425423728813</v>
      </c>
      <c r="N40" s="174">
        <v>5582.4254237288151</v>
      </c>
      <c r="O40" s="174">
        <v>5666.5083050847461</v>
      </c>
      <c r="P40" s="174">
        <v>5750.5911864406789</v>
      </c>
      <c r="Q40" s="174">
        <v>5834.67406779661</v>
      </c>
      <c r="R40" s="174">
        <v>5918.7569491525437</v>
      </c>
      <c r="S40" s="175">
        <v>6002.8398305084747</v>
      </c>
      <c r="U40" s="284"/>
    </row>
    <row r="41" spans="2:21" x14ac:dyDescent="0.25">
      <c r="B41" s="95">
        <v>350</v>
      </c>
      <c r="C41" s="171">
        <v>5007.6381355932217</v>
      </c>
      <c r="D41" s="171">
        <v>5105.7320338983054</v>
      </c>
      <c r="E41" s="171">
        <v>5203.8259322033909</v>
      </c>
      <c r="F41" s="171">
        <v>5301.9198305084747</v>
      </c>
      <c r="G41" s="171">
        <v>5400.0137288135602</v>
      </c>
      <c r="H41" s="171">
        <v>5498.1244067796606</v>
      </c>
      <c r="I41" s="171">
        <v>5596.2183050847461</v>
      </c>
      <c r="J41" s="171">
        <v>5694.3122033898308</v>
      </c>
      <c r="K41" s="171">
        <v>5792.4061016949154</v>
      </c>
      <c r="L41" s="171">
        <v>5890.5000000000009</v>
      </c>
      <c r="M41" s="171">
        <v>5988.5938983050846</v>
      </c>
      <c r="N41" s="171">
        <v>6086.7045762711869</v>
      </c>
      <c r="O41" s="171">
        <v>6184.7984745762724</v>
      </c>
      <c r="P41" s="171">
        <v>6282.8923728813561</v>
      </c>
      <c r="Q41" s="171">
        <v>6380.9862711864407</v>
      </c>
      <c r="R41" s="171">
        <v>6479.0801694915253</v>
      </c>
      <c r="S41" s="172">
        <v>6577.1908474576276</v>
      </c>
    </row>
    <row r="42" spans="2:21" x14ac:dyDescent="0.25">
      <c r="B42" s="173">
        <v>400</v>
      </c>
      <c r="C42" s="174">
        <v>5389.2076271186452</v>
      </c>
      <c r="D42" s="174">
        <v>5501.3125423728816</v>
      </c>
      <c r="E42" s="174">
        <v>5613.4342372881356</v>
      </c>
      <c r="F42" s="174">
        <v>5725.5391525423738</v>
      </c>
      <c r="G42" s="174">
        <v>5837.6440677966102</v>
      </c>
      <c r="H42" s="174">
        <v>5949.765762711866</v>
      </c>
      <c r="I42" s="174">
        <v>6061.8706779661024</v>
      </c>
      <c r="J42" s="174">
        <v>6173.9755932203407</v>
      </c>
      <c r="K42" s="174">
        <v>6286.0972881355938</v>
      </c>
      <c r="L42" s="174">
        <v>6398.2022033898311</v>
      </c>
      <c r="M42" s="174">
        <v>6510.3071186440684</v>
      </c>
      <c r="N42" s="174">
        <v>6622.4288135593224</v>
      </c>
      <c r="O42" s="174">
        <v>6734.5337288135606</v>
      </c>
      <c r="P42" s="174">
        <v>6846.6386440677979</v>
      </c>
      <c r="Q42" s="174">
        <v>6958.760338983052</v>
      </c>
      <c r="R42" s="174">
        <v>7070.8652542372884</v>
      </c>
      <c r="S42" s="175">
        <v>7182.9701694915266</v>
      </c>
      <c r="U42" s="284"/>
    </row>
    <row r="43" spans="2:21" x14ac:dyDescent="0.25">
      <c r="B43" s="95">
        <v>450</v>
      </c>
      <c r="C43" s="171">
        <v>5802.2222033898306</v>
      </c>
      <c r="D43" s="171">
        <v>5928.3549152542391</v>
      </c>
      <c r="E43" s="171">
        <v>6054.4708474576273</v>
      </c>
      <c r="F43" s="171">
        <v>6180.6035593220349</v>
      </c>
      <c r="G43" s="171">
        <v>6306.7194915254249</v>
      </c>
      <c r="H43" s="171">
        <v>6432.8522033898316</v>
      </c>
      <c r="I43" s="171">
        <v>6558.9681355932207</v>
      </c>
      <c r="J43" s="171">
        <v>6685.1008474576274</v>
      </c>
      <c r="K43" s="171">
        <v>6811.2167796610174</v>
      </c>
      <c r="L43" s="171">
        <v>6937.349491525425</v>
      </c>
      <c r="M43" s="171">
        <v>7063.465423728815</v>
      </c>
      <c r="N43" s="171">
        <v>7189.5981355932217</v>
      </c>
      <c r="O43" s="171">
        <v>7315.7140677966099</v>
      </c>
      <c r="P43" s="171">
        <v>7441.8467796610175</v>
      </c>
      <c r="Q43" s="171">
        <v>7567.9627118644075</v>
      </c>
      <c r="R43" s="171">
        <v>7694.0954237288142</v>
      </c>
      <c r="S43" s="274">
        <v>7820.2113559322042</v>
      </c>
    </row>
    <row r="44" spans="2:21" x14ac:dyDescent="0.25">
      <c r="B44" s="173">
        <v>500</v>
      </c>
      <c r="C44" s="174">
        <v>6246.6986440677974</v>
      </c>
      <c r="D44" s="174">
        <v>6386.8255932203392</v>
      </c>
      <c r="E44" s="174">
        <v>6526.9693220338977</v>
      </c>
      <c r="F44" s="174">
        <v>6667.1130508474589</v>
      </c>
      <c r="G44" s="174">
        <v>6807.2567796610174</v>
      </c>
      <c r="H44" s="174">
        <v>6947.3837288135592</v>
      </c>
      <c r="I44" s="174">
        <v>7087.5274576271213</v>
      </c>
      <c r="J44" s="174">
        <v>7227.6711864406798</v>
      </c>
      <c r="K44" s="174">
        <v>7367.7981355932206</v>
      </c>
      <c r="L44" s="174">
        <v>7507.941864406781</v>
      </c>
      <c r="M44" s="174">
        <v>7648.0855932203394</v>
      </c>
      <c r="N44" s="174">
        <v>7788.212542372883</v>
      </c>
      <c r="O44" s="174">
        <v>7928.3562711864415</v>
      </c>
      <c r="P44" s="174">
        <v>8068.5000000000009</v>
      </c>
      <c r="Q44" s="174">
        <v>8208.6269491525436</v>
      </c>
      <c r="R44" s="174">
        <v>8348.7706779661039</v>
      </c>
      <c r="S44" s="175">
        <v>8488.9144067796624</v>
      </c>
    </row>
    <row r="45" spans="2:21" x14ac:dyDescent="0.25">
      <c r="B45" s="95">
        <v>550</v>
      </c>
      <c r="C45" s="171">
        <v>6722.6201694915271</v>
      </c>
      <c r="D45" s="171">
        <v>6876.7749152542383</v>
      </c>
      <c r="E45" s="171">
        <v>7030.9128813559328</v>
      </c>
      <c r="F45" s="171">
        <v>7185.0676271186449</v>
      </c>
      <c r="G45" s="171">
        <v>7339.2223728813588</v>
      </c>
      <c r="H45" s="171">
        <v>7493.3771186440681</v>
      </c>
      <c r="I45" s="171">
        <v>7647.5318644067793</v>
      </c>
      <c r="J45" s="171">
        <v>7801.6866101694923</v>
      </c>
      <c r="K45" s="171">
        <v>7955.8245762711877</v>
      </c>
      <c r="L45" s="171">
        <v>8109.9793220338988</v>
      </c>
      <c r="M45" s="171">
        <v>8264.1340677966109</v>
      </c>
      <c r="N45" s="171">
        <v>8418.2888135593221</v>
      </c>
      <c r="O45" s="171">
        <v>8572.4435593220351</v>
      </c>
      <c r="P45" s="171">
        <v>8726.5983050847462</v>
      </c>
      <c r="Q45" s="171">
        <v>8880.7530508474574</v>
      </c>
      <c r="R45" s="171">
        <v>9034.8910169491537</v>
      </c>
      <c r="S45" s="172">
        <v>9189.0457627118649</v>
      </c>
    </row>
    <row r="46" spans="2:21" x14ac:dyDescent="0.25">
      <c r="B46" s="173">
        <v>600</v>
      </c>
      <c r="C46" s="174">
        <v>7229.9867796610179</v>
      </c>
      <c r="D46" s="174">
        <v>7398.1525423728817</v>
      </c>
      <c r="E46" s="174">
        <v>7566.3183050847474</v>
      </c>
      <c r="F46" s="174">
        <v>7734.4840677966104</v>
      </c>
      <c r="G46" s="174">
        <v>7902.6498305084751</v>
      </c>
      <c r="H46" s="174">
        <v>8070.8155932203399</v>
      </c>
      <c r="I46" s="174">
        <v>8238.9813559322047</v>
      </c>
      <c r="J46" s="174">
        <v>8407.1471186440685</v>
      </c>
      <c r="K46" s="174">
        <v>8575.3128813559324</v>
      </c>
      <c r="L46" s="174">
        <v>8743.4786440677981</v>
      </c>
      <c r="M46" s="174">
        <v>8911.6444067796619</v>
      </c>
      <c r="N46" s="174">
        <v>9079.8101694915258</v>
      </c>
      <c r="O46" s="174">
        <v>9247.9759322033897</v>
      </c>
      <c r="P46" s="174">
        <v>9416.1416949152572</v>
      </c>
      <c r="Q46" s="174">
        <v>9584.3074576271174</v>
      </c>
      <c r="R46" s="174">
        <v>9752.4732203389849</v>
      </c>
      <c r="S46" s="175">
        <v>9920.6389830508488</v>
      </c>
    </row>
    <row r="47" spans="2:21" x14ac:dyDescent="0.25">
      <c r="B47" s="95">
        <v>650</v>
      </c>
      <c r="C47" s="171">
        <v>7768.7984745762724</v>
      </c>
      <c r="D47" s="171">
        <v>7950.9752542372889</v>
      </c>
      <c r="E47" s="171">
        <v>8133.1688135593231</v>
      </c>
      <c r="F47" s="171">
        <v>8315.3455932203397</v>
      </c>
      <c r="G47" s="171">
        <v>8497.522372881358</v>
      </c>
      <c r="H47" s="171">
        <v>8679.6991525423746</v>
      </c>
      <c r="I47" s="171">
        <v>8861.8759322033893</v>
      </c>
      <c r="J47" s="171">
        <v>9044.0527118644077</v>
      </c>
      <c r="K47" s="171">
        <v>9226.2462711864409</v>
      </c>
      <c r="L47" s="171">
        <v>9408.4230508474593</v>
      </c>
      <c r="M47" s="171">
        <v>9590.599830508474</v>
      </c>
      <c r="N47" s="171">
        <v>9772.7766101694924</v>
      </c>
      <c r="O47" s="171">
        <v>9954.953389830509</v>
      </c>
      <c r="P47" s="171">
        <v>10137.146949152544</v>
      </c>
      <c r="Q47" s="171">
        <v>10319.323728813561</v>
      </c>
      <c r="R47" s="171">
        <v>10501.500508474577</v>
      </c>
      <c r="S47" s="172">
        <v>10683.677288135596</v>
      </c>
    </row>
    <row r="48" spans="2:21" x14ac:dyDescent="0.25">
      <c r="B48" s="173">
        <v>700</v>
      </c>
      <c r="C48" s="174">
        <v>8339.0720338983065</v>
      </c>
      <c r="D48" s="174">
        <v>8535.2598305084757</v>
      </c>
      <c r="E48" s="174">
        <v>8731.4644067796635</v>
      </c>
      <c r="F48" s="174">
        <v>8927.6522033898327</v>
      </c>
      <c r="G48" s="174">
        <v>9123.84</v>
      </c>
      <c r="H48" s="174">
        <v>9320.0445762711879</v>
      </c>
      <c r="I48" s="174">
        <v>9516.2323728813572</v>
      </c>
      <c r="J48" s="174">
        <v>9712.4201694915264</v>
      </c>
      <c r="K48" s="174">
        <v>9908.6247457627123</v>
      </c>
      <c r="L48" s="174">
        <v>10104.812542372883</v>
      </c>
      <c r="M48" s="174">
        <v>10301.000338983051</v>
      </c>
      <c r="N48" s="174">
        <v>10497.204915254237</v>
      </c>
      <c r="O48" s="174">
        <v>10693.392711864408</v>
      </c>
      <c r="P48" s="174">
        <v>10889.580508474579</v>
      </c>
      <c r="Q48" s="174">
        <v>11085.785084745765</v>
      </c>
      <c r="R48" s="174">
        <v>11281.972881355936</v>
      </c>
      <c r="S48" s="175">
        <v>11478.160677966103</v>
      </c>
    </row>
    <row r="49" spans="2:19" x14ac:dyDescent="0.25">
      <c r="B49" s="95">
        <v>750</v>
      </c>
      <c r="C49" s="171">
        <v>7748.6852542372908</v>
      </c>
      <c r="D49" s="171">
        <v>7930.8575593220339</v>
      </c>
      <c r="E49" s="171">
        <v>8113.0444067796616</v>
      </c>
      <c r="F49" s="171">
        <v>8295.2167118644065</v>
      </c>
      <c r="G49" s="171">
        <v>8477.4035593220342</v>
      </c>
      <c r="H49" s="171">
        <v>8659.575864406781</v>
      </c>
      <c r="I49" s="171">
        <v>8841.7627118644086</v>
      </c>
      <c r="J49" s="171">
        <v>9023.9350169491554</v>
      </c>
      <c r="K49" s="171">
        <v>9206.1218644067812</v>
      </c>
      <c r="L49" s="171">
        <v>9388.2941694915244</v>
      </c>
      <c r="M49" s="171">
        <v>9570.4810169491557</v>
      </c>
      <c r="N49" s="171">
        <v>9752.6533220338988</v>
      </c>
      <c r="O49" s="171">
        <v>9934.8401694915265</v>
      </c>
      <c r="P49" s="171">
        <v>10117.012474576273</v>
      </c>
      <c r="Q49" s="171">
        <v>10299.199322033899</v>
      </c>
      <c r="R49" s="171">
        <v>10481.386169491527</v>
      </c>
      <c r="S49" s="172">
        <v>10663.558474576274</v>
      </c>
    </row>
    <row r="50" spans="2:19" x14ac:dyDescent="0.25">
      <c r="B50" s="173">
        <v>800</v>
      </c>
      <c r="C50" s="174">
        <v>8297.4271525423737</v>
      </c>
      <c r="D50" s="174">
        <v>8491.7568813559319</v>
      </c>
      <c r="E50" s="174">
        <v>8686.072067796611</v>
      </c>
      <c r="F50" s="174">
        <v>8880.4017966101692</v>
      </c>
      <c r="G50" s="174">
        <v>9074.7315254237292</v>
      </c>
      <c r="H50" s="174">
        <v>9269.0467118644083</v>
      </c>
      <c r="I50" s="174">
        <v>9463.3764406779665</v>
      </c>
      <c r="J50" s="174">
        <v>9657.7061694915246</v>
      </c>
      <c r="K50" s="174">
        <v>9852.0213559322019</v>
      </c>
      <c r="L50" s="174">
        <v>10046.351084745764</v>
      </c>
      <c r="M50" s="174">
        <v>10240.680813559324</v>
      </c>
      <c r="N50" s="174">
        <v>10434.996000000001</v>
      </c>
      <c r="O50" s="174">
        <v>10629.325728813563</v>
      </c>
      <c r="P50" s="174">
        <v>10823.655457627121</v>
      </c>
      <c r="Q50" s="174">
        <v>11017.9706440678</v>
      </c>
      <c r="R50" s="174">
        <v>11212.300372881356</v>
      </c>
      <c r="S50" s="175">
        <v>11406.630101694916</v>
      </c>
    </row>
    <row r="51" spans="2:19" x14ac:dyDescent="0.25">
      <c r="B51" s="95">
        <v>850</v>
      </c>
      <c r="C51" s="171">
        <v>8873.4214576271206</v>
      </c>
      <c r="D51" s="171">
        <v>9079.8940677966129</v>
      </c>
      <c r="E51" s="171">
        <v>9286.3666779661016</v>
      </c>
      <c r="F51" s="171">
        <v>9492.8392881355958</v>
      </c>
      <c r="G51" s="171">
        <v>9699.3118983050863</v>
      </c>
      <c r="H51" s="171">
        <v>9905.7699661016959</v>
      </c>
      <c r="I51" s="171">
        <v>10112.242576271188</v>
      </c>
      <c r="J51" s="171">
        <v>10318.715186440681</v>
      </c>
      <c r="K51" s="171">
        <v>10525.187796610173</v>
      </c>
      <c r="L51" s="171">
        <v>10731.660406779662</v>
      </c>
      <c r="M51" s="171">
        <v>10938.133016949154</v>
      </c>
      <c r="N51" s="171">
        <v>11144.605627118646</v>
      </c>
      <c r="O51" s="171">
        <v>11351.063694915256</v>
      </c>
      <c r="P51" s="171">
        <v>11557.536305084746</v>
      </c>
      <c r="Q51" s="171">
        <v>11764.00891525424</v>
      </c>
      <c r="R51" s="171">
        <v>11970.481525423731</v>
      </c>
      <c r="S51" s="172">
        <v>12176.954135593222</v>
      </c>
    </row>
    <row r="52" spans="2:19" x14ac:dyDescent="0.25">
      <c r="B52" s="173">
        <v>900</v>
      </c>
      <c r="C52" s="174">
        <v>9476.6827118644069</v>
      </c>
      <c r="D52" s="174">
        <v>9695.2982033898315</v>
      </c>
      <c r="E52" s="174">
        <v>9913.9136949152562</v>
      </c>
      <c r="F52" s="174">
        <v>10132.529186440681</v>
      </c>
      <c r="G52" s="174">
        <v>10351.144677966104</v>
      </c>
      <c r="H52" s="174">
        <v>10569.760169491527</v>
      </c>
      <c r="I52" s="174">
        <v>10788.375661016953</v>
      </c>
      <c r="J52" s="174">
        <v>11006.991152542376</v>
      </c>
      <c r="K52" s="174">
        <v>11225.606644067797</v>
      </c>
      <c r="L52" s="174">
        <v>11444.222135593222</v>
      </c>
      <c r="M52" s="174">
        <v>11662.837627118644</v>
      </c>
      <c r="N52" s="174">
        <v>11881.453118644067</v>
      </c>
      <c r="O52" s="174">
        <v>12100.068610169494</v>
      </c>
      <c r="P52" s="174">
        <v>12318.684101694915</v>
      </c>
      <c r="Q52" s="174">
        <v>12537.299593220339</v>
      </c>
      <c r="R52" s="174">
        <v>12755.915084745764</v>
      </c>
      <c r="S52" s="175">
        <v>12974.530576271185</v>
      </c>
    </row>
    <row r="53" spans="2:19" x14ac:dyDescent="0.25">
      <c r="B53" s="95">
        <v>950</v>
      </c>
      <c r="C53" s="171">
        <v>10107.196372881357</v>
      </c>
      <c r="D53" s="171">
        <v>10337.954745762712</v>
      </c>
      <c r="E53" s="171">
        <v>10568.713118644067</v>
      </c>
      <c r="F53" s="171">
        <v>10799.471491525424</v>
      </c>
      <c r="G53" s="171">
        <v>11030.229864406781</v>
      </c>
      <c r="H53" s="171">
        <v>11261.002779661017</v>
      </c>
      <c r="I53" s="171">
        <v>11491.761152542374</v>
      </c>
      <c r="J53" s="171">
        <v>11722.51952542373</v>
      </c>
      <c r="K53" s="171">
        <v>11953.277898305088</v>
      </c>
      <c r="L53" s="171">
        <v>12184.03627118644</v>
      </c>
      <c r="M53" s="171">
        <v>12414.80918644068</v>
      </c>
      <c r="N53" s="171">
        <v>12645.567559322037</v>
      </c>
      <c r="O53" s="171">
        <v>12876.325932203394</v>
      </c>
      <c r="P53" s="171">
        <v>13107.084305084751</v>
      </c>
      <c r="Q53" s="171">
        <v>13337.842677966102</v>
      </c>
      <c r="R53" s="171">
        <v>13568.615593220342</v>
      </c>
      <c r="S53" s="172">
        <v>13799.373966101699</v>
      </c>
    </row>
    <row r="54" spans="2:19" x14ac:dyDescent="0.25">
      <c r="B54" s="173">
        <v>1000</v>
      </c>
      <c r="C54" s="174">
        <v>10764.962440677968</v>
      </c>
      <c r="D54" s="174">
        <v>11007.863694915259</v>
      </c>
      <c r="E54" s="174">
        <v>11250.779491525427</v>
      </c>
      <c r="F54" s="174">
        <v>11493.680745762713</v>
      </c>
      <c r="G54" s="174">
        <v>11736.582000000002</v>
      </c>
      <c r="H54" s="174">
        <v>11979.497796610171</v>
      </c>
      <c r="I54" s="174">
        <v>12222.39905084746</v>
      </c>
      <c r="J54" s="174">
        <v>12465.300305084746</v>
      </c>
      <c r="K54" s="174">
        <v>12708.216101694916</v>
      </c>
      <c r="L54" s="174">
        <v>12951.117355932207</v>
      </c>
      <c r="M54" s="174">
        <v>13194.018610169491</v>
      </c>
      <c r="N54" s="174">
        <v>13436.934406779665</v>
      </c>
      <c r="O54" s="174">
        <v>13679.835661016949</v>
      </c>
      <c r="P54" s="174">
        <v>13922.751457627122</v>
      </c>
      <c r="Q54" s="174">
        <v>14165.65271186441</v>
      </c>
      <c r="R54" s="174">
        <v>14408.553966101696</v>
      </c>
      <c r="S54" s="175">
        <v>14651.469762711868</v>
      </c>
    </row>
    <row r="55" spans="2:19" x14ac:dyDescent="0.25">
      <c r="B55" s="95">
        <v>1100</v>
      </c>
      <c r="C55" s="171">
        <v>12162.26633898305</v>
      </c>
      <c r="D55" s="171">
        <v>12429.467898305085</v>
      </c>
      <c r="E55" s="171">
        <v>12696.654915254237</v>
      </c>
      <c r="F55" s="171">
        <v>12963.856474576276</v>
      </c>
      <c r="G55" s="171">
        <v>13231.058033898307</v>
      </c>
      <c r="H55" s="171">
        <v>13498.245050847459</v>
      </c>
      <c r="I55" s="171">
        <v>13765.446610169492</v>
      </c>
      <c r="J55" s="171">
        <v>14032.648169491526</v>
      </c>
      <c r="K55" s="171">
        <v>14299.835186440678</v>
      </c>
      <c r="L55" s="171">
        <v>14567.036745762711</v>
      </c>
      <c r="M55" s="171">
        <v>14834.238305084751</v>
      </c>
      <c r="N55" s="171">
        <v>15101.425322033901</v>
      </c>
      <c r="O55" s="171">
        <v>15368.626881355933</v>
      </c>
      <c r="P55" s="171">
        <v>15635.828440677968</v>
      </c>
      <c r="Q55" s="171">
        <v>15903.03</v>
      </c>
      <c r="R55" s="171">
        <v>16170.217016949151</v>
      </c>
      <c r="S55" s="172">
        <v>16437.418576271193</v>
      </c>
    </row>
    <row r="56" spans="2:19" x14ac:dyDescent="0.25">
      <c r="B56" s="173">
        <v>1200</v>
      </c>
      <c r="C56" s="174">
        <v>13668.594406779664</v>
      </c>
      <c r="D56" s="174">
        <v>13960.08172881356</v>
      </c>
      <c r="E56" s="174">
        <v>14251.56905084746</v>
      </c>
      <c r="F56" s="174">
        <v>14543.056372881356</v>
      </c>
      <c r="G56" s="174">
        <v>14834.543694915255</v>
      </c>
      <c r="H56" s="174">
        <v>15126.031016949153</v>
      </c>
      <c r="I56" s="174">
        <v>15417.518338983054</v>
      </c>
      <c r="J56" s="174">
        <v>15709.005661016952</v>
      </c>
      <c r="K56" s="174">
        <v>16000.492983050848</v>
      </c>
      <c r="L56" s="174">
        <v>16291.980305084748</v>
      </c>
      <c r="M56" s="174">
        <v>16583.467627118647</v>
      </c>
      <c r="N56" s="174">
        <v>16874.954949152547</v>
      </c>
      <c r="O56" s="174">
        <v>17166.442271186443</v>
      </c>
      <c r="P56" s="174">
        <v>17457.929593220346</v>
      </c>
      <c r="Q56" s="174">
        <v>17749.416915254238</v>
      </c>
      <c r="R56" s="174">
        <v>18040.904237288134</v>
      </c>
      <c r="S56" s="175">
        <v>18332.391559322037</v>
      </c>
    </row>
    <row r="57" spans="2:19" ht="13.8" thickBot="1" x14ac:dyDescent="0.3">
      <c r="B57" s="182">
        <v>1300</v>
      </c>
      <c r="C57" s="183">
        <v>15283.946644067801</v>
      </c>
      <c r="D57" s="183">
        <v>15599.719728813561</v>
      </c>
      <c r="E57" s="183">
        <v>15915.507355932203</v>
      </c>
      <c r="F57" s="183">
        <v>16231.280440677971</v>
      </c>
      <c r="G57" s="183">
        <v>16547.053525423729</v>
      </c>
      <c r="H57" s="183">
        <v>16862.841152542376</v>
      </c>
      <c r="I57" s="183">
        <v>17178.614237288137</v>
      </c>
      <c r="J57" s="183">
        <v>17494.387322033897</v>
      </c>
      <c r="K57" s="183">
        <v>17810.174949152544</v>
      </c>
      <c r="L57" s="183">
        <v>18125.948033898305</v>
      </c>
      <c r="M57" s="183">
        <v>18441.735661016948</v>
      </c>
      <c r="N57" s="183">
        <v>18757.508745762712</v>
      </c>
      <c r="O57" s="183">
        <v>19073.281830508477</v>
      </c>
      <c r="P57" s="183">
        <v>19389.06945762712</v>
      </c>
      <c r="Q57" s="183">
        <v>19704.84254237288</v>
      </c>
      <c r="R57" s="183">
        <v>20020.615627118648</v>
      </c>
      <c r="S57" s="184">
        <v>20336.403254237292</v>
      </c>
    </row>
    <row r="58" spans="2:19" ht="7.5" customHeight="1" x14ac:dyDescent="0.25">
      <c r="B58" s="185"/>
      <c r="C58" s="160"/>
      <c r="D58" s="160"/>
      <c r="E58" s="186"/>
      <c r="F58" s="161"/>
      <c r="G58" s="160"/>
      <c r="H58" s="161"/>
      <c r="I58" s="161"/>
      <c r="J58" s="160"/>
      <c r="K58" s="161"/>
      <c r="L58" s="161"/>
      <c r="M58" s="161"/>
      <c r="N58" s="161"/>
      <c r="O58" s="161"/>
      <c r="P58" s="161"/>
      <c r="Q58" s="161"/>
      <c r="R58" s="161"/>
      <c r="S58" s="187"/>
    </row>
    <row r="59" spans="2:19" x14ac:dyDescent="0.25">
      <c r="B59" s="188" t="s">
        <v>774</v>
      </c>
      <c r="C59" s="160"/>
      <c r="D59" s="160"/>
      <c r="E59" s="186"/>
      <c r="F59" s="161"/>
      <c r="G59" s="160"/>
      <c r="H59" s="161"/>
      <c r="I59" s="161"/>
      <c r="J59" s="160"/>
      <c r="K59" s="161"/>
      <c r="L59" s="161"/>
      <c r="M59" s="161"/>
      <c r="N59" s="161"/>
      <c r="O59" s="161"/>
      <c r="P59" s="161"/>
      <c r="Q59" s="161"/>
      <c r="R59" s="161"/>
      <c r="S59" s="187"/>
    </row>
    <row r="60" spans="2:19" x14ac:dyDescent="0.25">
      <c r="B60" s="188" t="s">
        <v>775</v>
      </c>
      <c r="C60" s="160"/>
      <c r="D60" s="160"/>
      <c r="E60" s="186"/>
      <c r="F60" s="161"/>
      <c r="G60" s="160"/>
      <c r="H60" s="161"/>
      <c r="I60" s="161"/>
      <c r="J60" s="160"/>
      <c r="K60" s="161"/>
      <c r="L60" s="161"/>
      <c r="M60" s="161"/>
      <c r="N60" s="161"/>
      <c r="O60" s="161"/>
      <c r="P60" s="161"/>
      <c r="Q60" s="161"/>
      <c r="R60" s="161"/>
      <c r="S60" s="187"/>
    </row>
    <row r="61" spans="2:19" x14ac:dyDescent="0.25">
      <c r="B61" s="188" t="s">
        <v>11</v>
      </c>
      <c r="C61" s="160"/>
      <c r="D61" s="160"/>
      <c r="E61" s="186"/>
      <c r="F61" s="161"/>
      <c r="G61" s="160"/>
      <c r="H61" s="161"/>
      <c r="I61" s="161"/>
      <c r="J61" s="160"/>
      <c r="K61" s="161"/>
      <c r="L61" s="161"/>
      <c r="M61" s="161"/>
      <c r="N61" s="161"/>
      <c r="O61" s="161"/>
      <c r="P61" s="161"/>
      <c r="Q61" s="161"/>
      <c r="R61" s="161"/>
      <c r="S61" s="187"/>
    </row>
    <row r="62" spans="2:19" x14ac:dyDescent="0.25">
      <c r="B62" s="188" t="s">
        <v>6</v>
      </c>
      <c r="C62" s="160"/>
      <c r="D62" s="160"/>
      <c r="E62" s="186"/>
      <c r="F62" s="161"/>
      <c r="G62" s="160"/>
      <c r="H62" s="161"/>
      <c r="I62" s="161"/>
      <c r="J62" s="160"/>
      <c r="K62" s="161"/>
      <c r="L62" s="161"/>
      <c r="M62" s="161"/>
      <c r="N62" s="161"/>
      <c r="O62" s="161"/>
      <c r="P62" s="161"/>
      <c r="Q62" s="161"/>
      <c r="R62" s="161"/>
      <c r="S62" s="187"/>
    </row>
    <row r="63" spans="2:19" ht="7.5" customHeight="1" x14ac:dyDescent="0.25">
      <c r="B63" s="185"/>
      <c r="C63" s="160"/>
      <c r="D63" s="160"/>
      <c r="E63" s="186"/>
      <c r="F63" s="161"/>
      <c r="G63" s="160"/>
      <c r="H63" s="161"/>
      <c r="I63" s="161"/>
      <c r="J63" s="160"/>
      <c r="K63" s="161"/>
      <c r="L63" s="161"/>
      <c r="M63" s="161"/>
      <c r="N63" s="161"/>
      <c r="O63" s="161"/>
      <c r="P63" s="161"/>
      <c r="Q63" s="161"/>
      <c r="R63" s="161"/>
      <c r="S63" s="187"/>
    </row>
    <row r="64" spans="2:19" x14ac:dyDescent="0.25">
      <c r="B64" s="185"/>
      <c r="C64" s="160"/>
      <c r="D64" s="160"/>
      <c r="E64" s="186"/>
      <c r="F64" s="161"/>
      <c r="G64" s="160"/>
      <c r="H64" s="161"/>
      <c r="I64" s="161"/>
      <c r="J64" s="160"/>
      <c r="K64" s="161"/>
      <c r="L64" s="161"/>
      <c r="M64" s="161"/>
      <c r="N64" s="161"/>
      <c r="O64" s="161"/>
      <c r="P64" s="161"/>
      <c r="Q64" s="161"/>
      <c r="R64" s="161"/>
      <c r="S64" s="187"/>
    </row>
    <row r="65" spans="2:19" x14ac:dyDescent="0.25">
      <c r="B65" s="185"/>
      <c r="C65" s="160"/>
      <c r="D65" s="160"/>
      <c r="E65" s="186"/>
      <c r="F65" s="161"/>
      <c r="G65" s="160"/>
      <c r="H65" s="161"/>
      <c r="I65" s="161"/>
      <c r="J65" s="160"/>
      <c r="K65" s="161"/>
      <c r="L65" s="161"/>
      <c r="M65" s="161"/>
      <c r="N65" s="161"/>
      <c r="O65" s="161"/>
      <c r="P65" s="161"/>
      <c r="Q65" s="161"/>
      <c r="R65" s="161"/>
      <c r="S65" s="187"/>
    </row>
    <row r="66" spans="2:19" x14ac:dyDescent="0.25">
      <c r="B66" s="185"/>
      <c r="C66" s="160"/>
      <c r="D66" s="160"/>
      <c r="E66" s="186"/>
      <c r="F66" s="161"/>
      <c r="G66" s="160"/>
      <c r="H66" s="161"/>
      <c r="I66" s="161"/>
      <c r="J66" s="160"/>
      <c r="K66" s="161"/>
      <c r="L66" s="161"/>
      <c r="M66" s="161"/>
      <c r="N66" s="161"/>
      <c r="O66" s="161"/>
      <c r="P66" s="161"/>
      <c r="Q66" s="161"/>
      <c r="R66" s="161"/>
      <c r="S66" s="187"/>
    </row>
    <row r="67" spans="2:19" x14ac:dyDescent="0.25">
      <c r="B67" s="185"/>
      <c r="C67" s="160"/>
      <c r="D67" s="160"/>
      <c r="E67" s="186"/>
      <c r="F67" s="161"/>
      <c r="G67" s="160"/>
      <c r="H67" s="161"/>
      <c r="I67" s="161"/>
      <c r="J67" s="160"/>
      <c r="K67" s="161"/>
      <c r="L67" s="161"/>
      <c r="M67" s="161"/>
      <c r="N67" s="161"/>
      <c r="O67" s="161"/>
      <c r="P67" s="161"/>
      <c r="Q67" s="161"/>
      <c r="R67" s="161"/>
      <c r="S67" s="187"/>
    </row>
    <row r="68" spans="2:19" ht="13.8" thickBot="1" x14ac:dyDescent="0.3">
      <c r="B68" s="88"/>
      <c r="C68" s="189"/>
      <c r="D68" s="189"/>
      <c r="E68" s="190"/>
      <c r="F68" s="191"/>
      <c r="G68" s="189"/>
      <c r="H68" s="191"/>
      <c r="I68" s="191"/>
      <c r="J68" s="189"/>
      <c r="K68" s="191"/>
      <c r="L68" s="191"/>
      <c r="M68" s="191"/>
      <c r="N68" s="191"/>
      <c r="O68" s="191"/>
      <c r="P68" s="191"/>
      <c r="Q68" s="191"/>
      <c r="R68" s="191"/>
      <c r="S68" s="192"/>
    </row>
  </sheetData>
  <mergeCells count="10">
    <mergeCell ref="C12:S12"/>
    <mergeCell ref="B34:S34"/>
    <mergeCell ref="C35:S35"/>
    <mergeCell ref="C36:S36"/>
    <mergeCell ref="B2:S3"/>
    <mergeCell ref="L4:S4"/>
    <mergeCell ref="L6:S6"/>
    <mergeCell ref="L9:S9"/>
    <mergeCell ref="B10:S10"/>
    <mergeCell ref="C11:S11"/>
  </mergeCells>
  <printOptions horizontalCentered="1"/>
  <pageMargins left="0" right="0" top="0.78740157480314965" bottom="0" header="0" footer="0"/>
  <pageSetup paperSize="9" fitToHeight="2" orientation="landscape" r:id="rId1"/>
  <headerFooter alignWithMargins="0"/>
  <rowBreaks count="1" manualBreakCount="1">
    <brk id="33" max="1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V107"/>
  <sheetViews>
    <sheetView view="pageBreakPreview" zoomScale="70" zoomScaleNormal="100" zoomScaleSheetLayoutView="70" workbookViewId="0">
      <pane ySplit="3" topLeftCell="A82" activePane="bottomLeft" state="frozen"/>
      <selection activeCell="R22" sqref="R22"/>
      <selection pane="bottomLeft" activeCell="W47" sqref="W47"/>
    </sheetView>
  </sheetViews>
  <sheetFormatPr defaultRowHeight="13.2" x14ac:dyDescent="0.25"/>
  <cols>
    <col min="1" max="1" width="4.33203125" customWidth="1"/>
    <col min="2" max="2" width="6.33203125" style="2" customWidth="1"/>
    <col min="3" max="3" width="4.33203125" customWidth="1"/>
    <col min="4" max="5" width="7.5546875" style="2" customWidth="1"/>
    <col min="6" max="6" width="7.5546875" style="1" customWidth="1"/>
    <col min="7" max="7" width="7.5546875" customWidth="1"/>
    <col min="8" max="8" width="7.5546875" style="2" customWidth="1"/>
    <col min="9" max="10" width="7.5546875" customWidth="1"/>
    <col min="11" max="11" width="7.5546875" style="2" customWidth="1"/>
    <col min="12" max="20" width="7.5546875" customWidth="1"/>
  </cols>
  <sheetData>
    <row r="1" spans="2:20" ht="7.5" customHeight="1" thickBot="1" x14ac:dyDescent="0.3"/>
    <row r="2" spans="2:20" ht="23.25" customHeight="1" x14ac:dyDescent="0.25">
      <c r="B2" s="388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389"/>
    </row>
    <row r="3" spans="2:20" ht="62.25" customHeight="1" thickBot="1" x14ac:dyDescent="0.3">
      <c r="B3" s="390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  <c r="S3" s="362"/>
      <c r="T3" s="391"/>
    </row>
    <row r="4" spans="2:20" ht="15.75" customHeight="1" x14ac:dyDescent="0.3">
      <c r="B4" s="74" t="s">
        <v>759</v>
      </c>
      <c r="C4" s="156"/>
      <c r="D4" s="157"/>
      <c r="E4" s="158"/>
      <c r="F4" s="159"/>
      <c r="G4" s="159"/>
      <c r="H4" s="159"/>
      <c r="I4" s="156"/>
      <c r="J4" s="160"/>
      <c r="K4" s="161"/>
      <c r="L4" s="5"/>
      <c r="M4" s="411" t="s">
        <v>760</v>
      </c>
      <c r="N4" s="412"/>
      <c r="O4" s="412"/>
      <c r="P4" s="412"/>
      <c r="Q4" s="412"/>
      <c r="R4" s="412"/>
      <c r="S4" s="412"/>
      <c r="T4" s="413"/>
    </row>
    <row r="5" spans="2:20" ht="15.75" customHeight="1" x14ac:dyDescent="0.3">
      <c r="B5" s="155" t="s">
        <v>761</v>
      </c>
      <c r="C5" s="156"/>
      <c r="D5" s="157"/>
      <c r="E5" s="158"/>
      <c r="F5" s="159"/>
      <c r="G5" s="159"/>
      <c r="H5" s="159"/>
      <c r="I5" s="156"/>
      <c r="J5" s="160"/>
      <c r="K5" s="161"/>
      <c r="L5" s="5"/>
      <c r="M5" s="162" t="s">
        <v>1369</v>
      </c>
      <c r="N5" s="163"/>
      <c r="O5" s="163"/>
      <c r="P5" s="163"/>
      <c r="Q5" s="163"/>
      <c r="R5" s="163"/>
      <c r="S5" s="163"/>
      <c r="T5" s="164"/>
    </row>
    <row r="6" spans="2:20" ht="15.75" customHeight="1" x14ac:dyDescent="0.25">
      <c r="B6" s="414" t="s">
        <v>776</v>
      </c>
      <c r="C6" s="415"/>
      <c r="D6" s="415"/>
      <c r="E6" s="415"/>
      <c r="F6" s="415"/>
      <c r="G6" s="416" t="s">
        <v>777</v>
      </c>
      <c r="H6" s="416"/>
      <c r="I6" s="416"/>
      <c r="J6" s="160"/>
      <c r="K6" s="161"/>
      <c r="L6" s="5"/>
      <c r="M6" s="162" t="s">
        <v>778</v>
      </c>
      <c r="N6" s="163"/>
      <c r="O6" s="163"/>
      <c r="P6" s="163"/>
      <c r="Q6" s="163"/>
      <c r="R6" s="163"/>
      <c r="S6" s="163"/>
      <c r="T6" s="164"/>
    </row>
    <row r="7" spans="2:20" ht="15.75" customHeight="1" x14ac:dyDescent="0.25">
      <c r="B7" s="414"/>
      <c r="C7" s="415"/>
      <c r="D7" s="415"/>
      <c r="E7" s="415"/>
      <c r="F7" s="415"/>
      <c r="G7" s="416"/>
      <c r="H7" s="416"/>
      <c r="I7" s="416"/>
      <c r="J7" s="160"/>
      <c r="K7" s="161"/>
      <c r="L7" s="5"/>
      <c r="M7" s="165" t="s">
        <v>779</v>
      </c>
      <c r="N7" s="163"/>
      <c r="O7" s="163"/>
      <c r="P7" s="163"/>
      <c r="Q7" s="163"/>
      <c r="R7" s="163"/>
      <c r="S7" s="163"/>
      <c r="T7" s="164"/>
    </row>
    <row r="8" spans="2:20" ht="15.75" customHeight="1" x14ac:dyDescent="0.3">
      <c r="B8" s="74" t="s">
        <v>762</v>
      </c>
      <c r="C8" s="156"/>
      <c r="D8" s="157"/>
      <c r="E8" s="158"/>
      <c r="F8" s="159"/>
      <c r="G8" s="159"/>
      <c r="H8" s="159"/>
      <c r="I8" s="156"/>
      <c r="J8" s="160"/>
      <c r="K8" s="161"/>
      <c r="L8" s="5"/>
      <c r="M8" s="165" t="s">
        <v>24</v>
      </c>
      <c r="N8" s="163"/>
      <c r="O8" s="163"/>
      <c r="P8" s="163"/>
      <c r="Q8" s="163"/>
      <c r="R8" s="163"/>
      <c r="S8" s="163"/>
      <c r="T8" s="164"/>
    </row>
    <row r="9" spans="2:20" ht="15.75" customHeight="1" x14ac:dyDescent="0.3">
      <c r="B9" s="74" t="s">
        <v>780</v>
      </c>
      <c r="C9" s="156"/>
      <c r="D9" s="157"/>
      <c r="E9" s="158"/>
      <c r="F9" s="159"/>
      <c r="G9" s="159"/>
      <c r="H9" s="159"/>
      <c r="I9" s="156"/>
      <c r="J9" s="160"/>
      <c r="K9" s="161"/>
      <c r="L9" s="5"/>
      <c r="M9" s="165" t="s">
        <v>781</v>
      </c>
      <c r="N9" s="166"/>
      <c r="O9" s="166"/>
      <c r="P9" s="166"/>
      <c r="Q9" s="166"/>
      <c r="R9" s="166"/>
      <c r="S9" s="166"/>
      <c r="T9" s="167"/>
    </row>
    <row r="10" spans="2:20" ht="15.75" customHeight="1" x14ac:dyDescent="0.3">
      <c r="B10" s="74" t="s">
        <v>782</v>
      </c>
      <c r="C10" s="156"/>
      <c r="D10" s="157"/>
      <c r="E10" s="158"/>
      <c r="F10" s="159"/>
      <c r="G10" s="159"/>
      <c r="H10" s="159"/>
      <c r="I10" s="156"/>
      <c r="J10" s="160"/>
      <c r="K10" s="161"/>
      <c r="L10" s="5"/>
      <c r="M10" s="162" t="s">
        <v>783</v>
      </c>
      <c r="N10" s="166"/>
      <c r="O10" s="166"/>
      <c r="P10" s="166"/>
      <c r="Q10" s="166"/>
      <c r="R10" s="166"/>
      <c r="S10" s="166"/>
      <c r="T10" s="167"/>
    </row>
    <row r="11" spans="2:20" ht="15.75" customHeight="1" x14ac:dyDescent="0.3">
      <c r="B11" s="74" t="s">
        <v>766</v>
      </c>
      <c r="C11" s="156"/>
      <c r="D11" s="157"/>
      <c r="E11" s="158"/>
      <c r="F11" s="159"/>
      <c r="G11" s="159"/>
      <c r="H11" s="159"/>
      <c r="I11" s="156"/>
      <c r="J11" s="160"/>
      <c r="K11" s="161"/>
      <c r="L11" s="5"/>
      <c r="M11" s="193" t="s">
        <v>784</v>
      </c>
      <c r="N11" s="194"/>
      <c r="O11" s="194"/>
      <c r="P11" s="194"/>
      <c r="Q11" s="194"/>
      <c r="R11" s="194"/>
      <c r="S11" s="194"/>
      <c r="T11" s="195"/>
    </row>
    <row r="12" spans="2:20" ht="15.75" customHeight="1" thickBot="1" x14ac:dyDescent="0.35">
      <c r="B12" s="74" t="s">
        <v>767</v>
      </c>
      <c r="C12" s="156"/>
      <c r="D12" s="157"/>
      <c r="E12" s="158"/>
      <c r="F12" s="159"/>
      <c r="G12" s="159"/>
      <c r="H12" s="159"/>
      <c r="I12" s="156"/>
      <c r="J12" s="160"/>
      <c r="K12" s="161"/>
      <c r="L12" s="5"/>
      <c r="M12" s="5"/>
      <c r="N12" s="163"/>
      <c r="O12" s="163"/>
      <c r="P12" s="163"/>
      <c r="Q12" s="163"/>
      <c r="R12" s="163"/>
      <c r="S12" s="163"/>
      <c r="T12" s="164"/>
    </row>
    <row r="13" spans="2:20" ht="20.25" customHeight="1" x14ac:dyDescent="0.4">
      <c r="B13" s="398" t="s">
        <v>785</v>
      </c>
      <c r="C13" s="417"/>
      <c r="D13" s="417"/>
      <c r="E13" s="417"/>
      <c r="F13" s="417"/>
      <c r="G13" s="417"/>
      <c r="H13" s="417"/>
      <c r="I13" s="417"/>
      <c r="J13" s="417"/>
      <c r="K13" s="417"/>
      <c r="L13" s="417"/>
      <c r="M13" s="417"/>
      <c r="N13" s="417"/>
      <c r="O13" s="417"/>
      <c r="P13" s="417"/>
      <c r="Q13" s="417"/>
      <c r="R13" s="417"/>
      <c r="S13" s="417"/>
      <c r="T13" s="418"/>
    </row>
    <row r="14" spans="2:20" ht="13.8" thickBot="1" x14ac:dyDescent="0.3">
      <c r="B14" s="403" t="s">
        <v>786</v>
      </c>
      <c r="C14" s="404"/>
      <c r="D14" s="334" t="s">
        <v>770</v>
      </c>
      <c r="E14" s="358"/>
      <c r="F14" s="358"/>
      <c r="G14" s="358"/>
      <c r="H14" s="358"/>
      <c r="I14" s="358"/>
      <c r="J14" s="358"/>
      <c r="K14" s="358"/>
      <c r="L14" s="358"/>
      <c r="M14" s="358"/>
      <c r="N14" s="358"/>
      <c r="O14" s="358"/>
      <c r="P14" s="358"/>
      <c r="Q14" s="358"/>
      <c r="R14" s="358"/>
      <c r="S14" s="358"/>
      <c r="T14" s="407"/>
    </row>
    <row r="15" spans="2:20" ht="12.75" customHeight="1" x14ac:dyDescent="0.25">
      <c r="B15" s="403"/>
      <c r="C15" s="404"/>
      <c r="D15" s="408" t="s">
        <v>787</v>
      </c>
      <c r="E15" s="409"/>
      <c r="F15" s="409"/>
      <c r="G15" s="409"/>
      <c r="H15" s="409"/>
      <c r="I15" s="409"/>
      <c r="J15" s="409"/>
      <c r="K15" s="409"/>
      <c r="L15" s="409"/>
      <c r="M15" s="409"/>
      <c r="N15" s="409"/>
      <c r="O15" s="409"/>
      <c r="P15" s="409"/>
      <c r="Q15" s="409"/>
      <c r="R15" s="409"/>
      <c r="S15" s="409"/>
      <c r="T15" s="410"/>
    </row>
    <row r="16" spans="2:20" ht="12.75" customHeight="1" x14ac:dyDescent="0.25">
      <c r="B16" s="405"/>
      <c r="C16" s="406"/>
      <c r="D16" s="196">
        <v>200</v>
      </c>
      <c r="E16" s="196">
        <v>250</v>
      </c>
      <c r="F16" s="196">
        <v>300</v>
      </c>
      <c r="G16" s="196">
        <v>350</v>
      </c>
      <c r="H16" s="196">
        <v>400</v>
      </c>
      <c r="I16" s="196">
        <v>450</v>
      </c>
      <c r="J16" s="196">
        <v>500</v>
      </c>
      <c r="K16" s="196">
        <v>550</v>
      </c>
      <c r="L16" s="196">
        <v>600</v>
      </c>
      <c r="M16" s="196">
        <v>650</v>
      </c>
      <c r="N16" s="196">
        <v>700</v>
      </c>
      <c r="O16" s="196">
        <v>750</v>
      </c>
      <c r="P16" s="196">
        <v>800</v>
      </c>
      <c r="Q16" s="196">
        <v>850</v>
      </c>
      <c r="R16" s="196">
        <v>900</v>
      </c>
      <c r="S16" s="196">
        <v>950</v>
      </c>
      <c r="T16" s="197">
        <v>1000</v>
      </c>
    </row>
    <row r="17" spans="2:22" x14ac:dyDescent="0.25">
      <c r="B17" s="421">
        <v>440</v>
      </c>
      <c r="C17" s="422"/>
      <c r="D17" s="198">
        <v>5308.1618644067794</v>
      </c>
      <c r="E17" s="198">
        <v>5398.7720338983054</v>
      </c>
      <c r="F17" s="198">
        <v>5489.7681355932209</v>
      </c>
      <c r="G17" s="198">
        <v>5581.150169491525</v>
      </c>
      <c r="H17" s="198">
        <v>5672.9349152542381</v>
      </c>
      <c r="I17" s="198">
        <v>5765.1055932203399</v>
      </c>
      <c r="J17" s="198">
        <v>5857.6622033898302</v>
      </c>
      <c r="K17" s="198">
        <v>5950.6215254237295</v>
      </c>
      <c r="L17" s="198">
        <v>6043.9667796610174</v>
      </c>
      <c r="M17" s="198">
        <v>6137.7147457627125</v>
      </c>
      <c r="N17" s="198">
        <v>6231.8486440677971</v>
      </c>
      <c r="O17" s="198">
        <v>6326.3852542372897</v>
      </c>
      <c r="P17" s="198">
        <v>6421.3077966101691</v>
      </c>
      <c r="Q17" s="198">
        <v>6516.6162711864408</v>
      </c>
      <c r="R17" s="198">
        <v>6612.3274576271197</v>
      </c>
      <c r="S17" s="198">
        <v>6708.4245762711871</v>
      </c>
      <c r="T17" s="199">
        <v>6804.907627118645</v>
      </c>
      <c r="V17" s="286"/>
    </row>
    <row r="18" spans="2:22" x14ac:dyDescent="0.25">
      <c r="B18" s="419">
        <f>(B19+B17)/2</f>
        <v>495</v>
      </c>
      <c r="C18" s="420"/>
      <c r="D18" s="200">
        <v>5574.6564406779671</v>
      </c>
      <c r="E18" s="200">
        <v>5676.1566101694925</v>
      </c>
      <c r="F18" s="200">
        <v>5778.0427118644066</v>
      </c>
      <c r="G18" s="200">
        <v>5880.3315254237295</v>
      </c>
      <c r="H18" s="200">
        <v>5983.0062711864412</v>
      </c>
      <c r="I18" s="200">
        <v>6086.0669491525432</v>
      </c>
      <c r="J18" s="200">
        <v>6189.5303389830515</v>
      </c>
      <c r="K18" s="200">
        <v>6293.3796610169493</v>
      </c>
      <c r="L18" s="200">
        <v>6397.6316949152551</v>
      </c>
      <c r="M18" s="200">
        <v>6502.2696610169487</v>
      </c>
      <c r="N18" s="200">
        <v>6607.3103389830521</v>
      </c>
      <c r="O18" s="200">
        <v>6712.7369491525424</v>
      </c>
      <c r="P18" s="200">
        <v>6818.5494915254239</v>
      </c>
      <c r="Q18" s="200">
        <v>6924.747966101696</v>
      </c>
      <c r="R18" s="200">
        <v>7031.3659322033891</v>
      </c>
      <c r="S18" s="200">
        <v>7138.3530508474596</v>
      </c>
      <c r="T18" s="201">
        <v>7245.7428813559327</v>
      </c>
      <c r="V18" s="288"/>
    </row>
    <row r="19" spans="2:22" x14ac:dyDescent="0.25">
      <c r="B19" s="421">
        <v>550</v>
      </c>
      <c r="C19" s="422"/>
      <c r="D19" s="198">
        <v>5851.5544067796618</v>
      </c>
      <c r="E19" s="198">
        <v>5963.9613559322052</v>
      </c>
      <c r="F19" s="198">
        <v>6076.7374576271186</v>
      </c>
      <c r="G19" s="198">
        <v>6189.9162711864419</v>
      </c>
      <c r="H19" s="198">
        <v>6303.4977966101706</v>
      </c>
      <c r="I19" s="198">
        <v>6417.4484745762729</v>
      </c>
      <c r="J19" s="198">
        <v>6531.8186440677964</v>
      </c>
      <c r="K19" s="198">
        <v>6646.5579661016955</v>
      </c>
      <c r="L19" s="198">
        <v>6761.7</v>
      </c>
      <c r="M19" s="198">
        <v>6877.244745762714</v>
      </c>
      <c r="N19" s="198">
        <v>6993.1586440677975</v>
      </c>
      <c r="O19" s="198">
        <v>7109.4920338983056</v>
      </c>
      <c r="P19" s="198">
        <v>7226.1945762711875</v>
      </c>
      <c r="Q19" s="198">
        <v>7343.2998305084766</v>
      </c>
      <c r="R19" s="198">
        <v>7460.8077966101691</v>
      </c>
      <c r="S19" s="198">
        <v>7578.7016949152558</v>
      </c>
      <c r="T19" s="199">
        <v>7696.981525423731</v>
      </c>
    </row>
    <row r="20" spans="2:22" x14ac:dyDescent="0.25">
      <c r="B20" s="419">
        <f>(B21+B19)/2</f>
        <v>605</v>
      </c>
      <c r="C20" s="420"/>
      <c r="D20" s="200">
        <v>6138.872542372882</v>
      </c>
      <c r="E20" s="200">
        <v>6262.1694915254247</v>
      </c>
      <c r="F20" s="200">
        <v>6385.8355932203394</v>
      </c>
      <c r="G20" s="200">
        <v>6509.921186440678</v>
      </c>
      <c r="H20" s="200">
        <v>6634.3927118644078</v>
      </c>
      <c r="I20" s="200">
        <v>6759.2501694915263</v>
      </c>
      <c r="J20" s="200">
        <v>6884.4935593220353</v>
      </c>
      <c r="K20" s="200">
        <v>7010.1396610169513</v>
      </c>
      <c r="L20" s="200">
        <v>7136.1884745762718</v>
      </c>
      <c r="M20" s="200">
        <v>7262.6064406779669</v>
      </c>
      <c r="N20" s="200">
        <v>7389.4438983050859</v>
      </c>
      <c r="O20" s="200">
        <v>7516.6505084745768</v>
      </c>
      <c r="P20" s="200">
        <v>7644.2598305084739</v>
      </c>
      <c r="Q20" s="200">
        <v>7772.2718644067809</v>
      </c>
      <c r="R20" s="200">
        <v>7900.6530508474589</v>
      </c>
      <c r="S20" s="200">
        <v>8029.453728813558</v>
      </c>
      <c r="T20" s="201">
        <v>8158.6235593220345</v>
      </c>
    </row>
    <row r="21" spans="2:22" x14ac:dyDescent="0.25">
      <c r="B21" s="421">
        <v>660</v>
      </c>
      <c r="C21" s="422"/>
      <c r="D21" s="198">
        <v>6436.5940677966109</v>
      </c>
      <c r="E21" s="198">
        <v>6570.781016949154</v>
      </c>
      <c r="F21" s="198">
        <v>6705.3538983050848</v>
      </c>
      <c r="G21" s="198">
        <v>6840.3294915254246</v>
      </c>
      <c r="H21" s="198">
        <v>6975.6910169491521</v>
      </c>
      <c r="I21" s="198">
        <v>7111.4384745762727</v>
      </c>
      <c r="J21" s="198">
        <v>7247.5886440677996</v>
      </c>
      <c r="K21" s="198">
        <v>7384.141525423729</v>
      </c>
      <c r="L21" s="198">
        <v>7521.0635593220341</v>
      </c>
      <c r="M21" s="198">
        <v>7658.388305084748</v>
      </c>
      <c r="N21" s="198">
        <v>7796.1157627118646</v>
      </c>
      <c r="O21" s="198">
        <v>7934.2291525423725</v>
      </c>
      <c r="P21" s="198">
        <v>8072.7284745762736</v>
      </c>
      <c r="Q21" s="198">
        <v>8211.6305084745763</v>
      </c>
      <c r="R21" s="198">
        <v>8350.9184745762723</v>
      </c>
      <c r="S21" s="198">
        <v>8490.6091525423744</v>
      </c>
      <c r="T21" s="199">
        <v>8630.6857627118643</v>
      </c>
      <c r="V21" s="286"/>
    </row>
    <row r="22" spans="2:22" x14ac:dyDescent="0.25">
      <c r="B22" s="419">
        <f>(B23+B21)/2</f>
        <v>715</v>
      </c>
      <c r="C22" s="420"/>
      <c r="D22" s="200">
        <v>6744.7189830508487</v>
      </c>
      <c r="E22" s="200">
        <v>6889.7959322033903</v>
      </c>
      <c r="F22" s="200">
        <v>7035.275593220339</v>
      </c>
      <c r="G22" s="200">
        <v>7181.1411864406791</v>
      </c>
      <c r="H22" s="200">
        <v>7327.4094915254245</v>
      </c>
      <c r="I22" s="200">
        <v>7474.0469491525437</v>
      </c>
      <c r="J22" s="200">
        <v>7621.1038983050857</v>
      </c>
      <c r="K22" s="200">
        <v>7768.5299999999988</v>
      </c>
      <c r="L22" s="200">
        <v>7916.3588135593218</v>
      </c>
      <c r="M22" s="200">
        <v>8064.5903389830519</v>
      </c>
      <c r="N22" s="200">
        <v>8213.2077966101697</v>
      </c>
      <c r="O22" s="200">
        <v>8362.2111864406779</v>
      </c>
      <c r="P22" s="200">
        <v>8511.6172881355942</v>
      </c>
      <c r="Q22" s="200">
        <v>8661.4093220339</v>
      </c>
      <c r="R22" s="200">
        <v>8811.6040677966103</v>
      </c>
      <c r="S22" s="200">
        <v>8962.1679661016969</v>
      </c>
      <c r="T22" s="201">
        <v>9113.1513559322048</v>
      </c>
    </row>
    <row r="23" spans="2:22" x14ac:dyDescent="0.25">
      <c r="B23" s="421">
        <v>770</v>
      </c>
      <c r="C23" s="422"/>
      <c r="D23" s="198">
        <v>7063.2640677966101</v>
      </c>
      <c r="E23" s="198">
        <v>7219.2310169491529</v>
      </c>
      <c r="F23" s="198">
        <v>7375.6006779661029</v>
      </c>
      <c r="G23" s="198">
        <v>7532.3730508474582</v>
      </c>
      <c r="H23" s="198">
        <v>7689.531355932203</v>
      </c>
      <c r="I23" s="198">
        <v>7847.0755932203401</v>
      </c>
      <c r="J23" s="198">
        <v>8005.0057627118658</v>
      </c>
      <c r="K23" s="198">
        <v>8163.3386440677978</v>
      </c>
      <c r="L23" s="198">
        <v>8322.0742372881359</v>
      </c>
      <c r="M23" s="198">
        <v>8481.1957627118645</v>
      </c>
      <c r="N23" s="198">
        <v>8640.7032203389845</v>
      </c>
      <c r="O23" s="198">
        <v>8800.6133898305106</v>
      </c>
      <c r="P23" s="198">
        <v>8960.9094915254245</v>
      </c>
      <c r="Q23" s="198">
        <v>9121.5915254237316</v>
      </c>
      <c r="R23" s="198">
        <v>9282.676271186443</v>
      </c>
      <c r="S23" s="198">
        <v>9444.146949152544</v>
      </c>
      <c r="T23" s="199">
        <v>9606.0203389830531</v>
      </c>
    </row>
    <row r="24" spans="2:22" x14ac:dyDescent="0.25">
      <c r="B24" s="419">
        <f>(B25+B23)/2</f>
        <v>825</v>
      </c>
      <c r="C24" s="420"/>
      <c r="D24" s="200">
        <v>7392.2125423728812</v>
      </c>
      <c r="E24" s="200">
        <v>7559.0862711864411</v>
      </c>
      <c r="F24" s="200">
        <v>7726.3459322033905</v>
      </c>
      <c r="G24" s="200">
        <v>7894.0083050847461</v>
      </c>
      <c r="H24" s="200">
        <v>8062.0566101694922</v>
      </c>
      <c r="I24" s="200">
        <v>8230.5076271186445</v>
      </c>
      <c r="J24" s="200">
        <v>8399.3445762711854</v>
      </c>
      <c r="K24" s="200">
        <v>8568.5674576271213</v>
      </c>
      <c r="L24" s="200">
        <v>8738.1930508474579</v>
      </c>
      <c r="M24" s="200">
        <v>8908.2045762711878</v>
      </c>
      <c r="N24" s="200">
        <v>9078.6188135593238</v>
      </c>
      <c r="O24" s="200">
        <v>9249.4189830508458</v>
      </c>
      <c r="P24" s="200">
        <v>9420.6050847457645</v>
      </c>
      <c r="Q24" s="200">
        <v>9592.1938983050877</v>
      </c>
      <c r="R24" s="200">
        <v>9764.1686440677968</v>
      </c>
      <c r="S24" s="200">
        <v>9936.5461016949175</v>
      </c>
      <c r="T24" s="201">
        <v>10109.309491525424</v>
      </c>
    </row>
    <row r="25" spans="2:22" x14ac:dyDescent="0.25">
      <c r="B25" s="421">
        <v>880</v>
      </c>
      <c r="C25" s="422"/>
      <c r="D25" s="198">
        <v>7731.5644067796611</v>
      </c>
      <c r="E25" s="198">
        <v>7909.3281355932222</v>
      </c>
      <c r="F25" s="198">
        <v>8087.4945762711859</v>
      </c>
      <c r="G25" s="198">
        <v>8266.0469491525437</v>
      </c>
      <c r="H25" s="198">
        <v>8445.0020338983049</v>
      </c>
      <c r="I25" s="198">
        <v>8624.3430508474594</v>
      </c>
      <c r="J25" s="198">
        <v>8804.0700000000015</v>
      </c>
      <c r="K25" s="198">
        <v>8984.1996610169499</v>
      </c>
      <c r="L25" s="198">
        <v>9164.7152542372896</v>
      </c>
      <c r="M25" s="198">
        <v>9345.6167796610171</v>
      </c>
      <c r="N25" s="198">
        <v>9526.9210169491544</v>
      </c>
      <c r="O25" s="198">
        <v>9708.6279661016961</v>
      </c>
      <c r="P25" s="198">
        <v>9890.7208474576273</v>
      </c>
      <c r="Q25" s="198">
        <v>10073.199661016948</v>
      </c>
      <c r="R25" s="198">
        <v>10256.064406779662</v>
      </c>
      <c r="S25" s="198">
        <v>10439.33186440678</v>
      </c>
      <c r="T25" s="199">
        <v>10623.002033898307</v>
      </c>
    </row>
    <row r="26" spans="2:22" x14ac:dyDescent="0.25">
      <c r="B26" s="419">
        <f>(B27+B25)/2</f>
        <v>935</v>
      </c>
      <c r="C26" s="420"/>
      <c r="D26" s="200">
        <v>8081.3364406779674</v>
      </c>
      <c r="E26" s="200">
        <v>8269.9901694915261</v>
      </c>
      <c r="F26" s="200">
        <v>8459.0466101694929</v>
      </c>
      <c r="G26" s="200">
        <v>8648.505762711864</v>
      </c>
      <c r="H26" s="200">
        <v>8838.3508474576283</v>
      </c>
      <c r="I26" s="200">
        <v>9028.5818644067822</v>
      </c>
      <c r="J26" s="200">
        <v>9219.2155932203405</v>
      </c>
      <c r="K26" s="200">
        <v>9410.2352542372901</v>
      </c>
      <c r="L26" s="200">
        <v>9601.6408474576256</v>
      </c>
      <c r="M26" s="200">
        <v>9793.4491525423746</v>
      </c>
      <c r="N26" s="200">
        <v>9985.6601694915262</v>
      </c>
      <c r="O26" s="200">
        <v>10178.240338983049</v>
      </c>
      <c r="P26" s="200">
        <v>10371.240000000003</v>
      </c>
      <c r="Q26" s="200">
        <v>10564.608813559322</v>
      </c>
      <c r="R26" s="200">
        <v>10758.380338983052</v>
      </c>
      <c r="S26" s="200">
        <v>10952.53779661017</v>
      </c>
      <c r="T26" s="201">
        <v>11147.097966101697</v>
      </c>
    </row>
    <row r="27" spans="2:22" x14ac:dyDescent="0.25">
      <c r="B27" s="421">
        <v>990</v>
      </c>
      <c r="C27" s="422"/>
      <c r="D27" s="198">
        <v>8441.5118644067807</v>
      </c>
      <c r="E27" s="198">
        <v>8641.0723728813555</v>
      </c>
      <c r="F27" s="198">
        <v>8841.0188135593216</v>
      </c>
      <c r="G27" s="198">
        <v>9041.3679661016977</v>
      </c>
      <c r="H27" s="198">
        <v>9242.1030508474596</v>
      </c>
      <c r="I27" s="198">
        <v>9443.2408474576278</v>
      </c>
      <c r="J27" s="198">
        <v>9644.7645762711891</v>
      </c>
      <c r="K27" s="198">
        <v>9846.6742372881363</v>
      </c>
      <c r="L27" s="198">
        <v>10048.986610169493</v>
      </c>
      <c r="M27" s="198">
        <v>10251.701694915255</v>
      </c>
      <c r="N27" s="198">
        <v>10454.785932203393</v>
      </c>
      <c r="O27" s="198">
        <v>10658.272881355933</v>
      </c>
      <c r="P27" s="198">
        <v>10862.162542372882</v>
      </c>
      <c r="Q27" s="198">
        <v>11066.438135593218</v>
      </c>
      <c r="R27" s="198">
        <v>11271.099661016948</v>
      </c>
      <c r="S27" s="198">
        <v>11476.163898305087</v>
      </c>
      <c r="T27" s="199">
        <v>11681.614067796612</v>
      </c>
    </row>
    <row r="28" spans="2:22" x14ac:dyDescent="0.25">
      <c r="B28" s="419">
        <f>(B29+B27)/2</f>
        <v>1045</v>
      </c>
      <c r="C28" s="420"/>
      <c r="D28" s="200">
        <v>8812.0906779661018</v>
      </c>
      <c r="E28" s="200">
        <v>9022.5579661016964</v>
      </c>
      <c r="F28" s="200">
        <v>9233.3944067796601</v>
      </c>
      <c r="G28" s="200">
        <v>9444.6503389830505</v>
      </c>
      <c r="H28" s="200">
        <v>9656.2754237288154</v>
      </c>
      <c r="I28" s="200">
        <v>9868.303220338983</v>
      </c>
      <c r="J28" s="200">
        <v>10080.73372881356</v>
      </c>
      <c r="K28" s="200">
        <v>10293.533389830509</v>
      </c>
      <c r="L28" s="200">
        <v>10506.752542372884</v>
      </c>
      <c r="M28" s="200">
        <v>10720.340847457628</v>
      </c>
      <c r="N28" s="200">
        <v>10934.33186440678</v>
      </c>
      <c r="O28" s="200">
        <v>11148.725593220341</v>
      </c>
      <c r="P28" s="200">
        <v>11363.505254237289</v>
      </c>
      <c r="Q28" s="200">
        <v>11578.670847457628</v>
      </c>
      <c r="R28" s="200">
        <v>11794.239152542375</v>
      </c>
      <c r="S28" s="200">
        <v>12010.193389830511</v>
      </c>
      <c r="T28" s="201">
        <v>12226.533559322037</v>
      </c>
    </row>
    <row r="29" spans="2:22" x14ac:dyDescent="0.25">
      <c r="B29" s="421">
        <v>1100</v>
      </c>
      <c r="C29" s="422"/>
      <c r="D29" s="198">
        <v>9193.0896610169511</v>
      </c>
      <c r="E29" s="198">
        <v>9414.4469491525433</v>
      </c>
      <c r="F29" s="198">
        <v>9636.190169491525</v>
      </c>
      <c r="G29" s="198">
        <v>9858.3193220338999</v>
      </c>
      <c r="H29" s="198">
        <v>10080.851186440677</v>
      </c>
      <c r="I29" s="198">
        <v>10303.785762711865</v>
      </c>
      <c r="J29" s="198">
        <v>10527.089491525423</v>
      </c>
      <c r="K29" s="198">
        <v>10750.812711864408</v>
      </c>
      <c r="L29" s="198">
        <v>10974.905084745766</v>
      </c>
      <c r="M29" s="198">
        <v>11199.400169491526</v>
      </c>
      <c r="N29" s="198">
        <v>11424.297966101694</v>
      </c>
      <c r="O29" s="198">
        <v>11649.564915254239</v>
      </c>
      <c r="P29" s="198">
        <v>11875.251355932205</v>
      </c>
      <c r="Q29" s="198">
        <v>12101.306949152542</v>
      </c>
      <c r="R29" s="198">
        <v>12327.765254237291</v>
      </c>
      <c r="S29" s="198">
        <v>12554.626271186442</v>
      </c>
      <c r="T29" s="199">
        <v>12781.873220338985</v>
      </c>
    </row>
    <row r="30" spans="2:22" x14ac:dyDescent="0.25">
      <c r="B30" s="419">
        <f>(B31+B29)/2</f>
        <v>1155</v>
      </c>
      <c r="C30" s="420"/>
      <c r="D30" s="200">
        <v>9584.4920338983047</v>
      </c>
      <c r="E30" s="200">
        <v>9816.7393220339</v>
      </c>
      <c r="F30" s="200">
        <v>10049.389322033898</v>
      </c>
      <c r="G30" s="200">
        <v>10282.40847457627</v>
      </c>
      <c r="H30" s="200">
        <v>10515.847118644069</v>
      </c>
      <c r="I30" s="200">
        <v>10749.671694915254</v>
      </c>
      <c r="J30" s="200">
        <v>10983.882203389832</v>
      </c>
      <c r="K30" s="200">
        <v>11218.478644067796</v>
      </c>
      <c r="L30" s="200">
        <v>11453.47779661017</v>
      </c>
      <c r="M30" s="200">
        <v>11688.862881355933</v>
      </c>
      <c r="N30" s="200">
        <v>11924.650677966101</v>
      </c>
      <c r="O30" s="200">
        <v>12160.82440677966</v>
      </c>
      <c r="P30" s="200">
        <v>12397.400847457629</v>
      </c>
      <c r="Q30" s="200">
        <v>12634.363220338983</v>
      </c>
      <c r="R30" s="200">
        <v>12871.711525423729</v>
      </c>
      <c r="S30" s="200">
        <v>13109.462542372885</v>
      </c>
      <c r="T30" s="201">
        <v>13347.599491525425</v>
      </c>
    </row>
    <row r="31" spans="2:22" x14ac:dyDescent="0.25">
      <c r="B31" s="421">
        <v>1210</v>
      </c>
      <c r="C31" s="422"/>
      <c r="D31" s="198">
        <v>9986.2977966101716</v>
      </c>
      <c r="E31" s="198">
        <v>10229.451864406781</v>
      </c>
      <c r="F31" s="198">
        <v>10472.99186440678</v>
      </c>
      <c r="G31" s="198">
        <v>10716.917796610172</v>
      </c>
      <c r="H31" s="198">
        <v>10961.246440677967</v>
      </c>
      <c r="I31" s="198">
        <v>11205.961016949155</v>
      </c>
      <c r="J31" s="198">
        <v>11451.061525423729</v>
      </c>
      <c r="K31" s="198">
        <v>11696.564745762713</v>
      </c>
      <c r="L31" s="198">
        <v>11942.453898305086</v>
      </c>
      <c r="M31" s="198">
        <v>12188.745762711864</v>
      </c>
      <c r="N31" s="198">
        <v>12435.423559322035</v>
      </c>
      <c r="O31" s="198">
        <v>12682.504067796612</v>
      </c>
      <c r="P31" s="198">
        <v>12929.970508474578</v>
      </c>
      <c r="Q31" s="198">
        <v>13177.822881355933</v>
      </c>
      <c r="R31" s="198">
        <v>13426.077966101697</v>
      </c>
      <c r="S31" s="198">
        <v>13674.718983050849</v>
      </c>
      <c r="T31" s="199">
        <v>13923.762711864409</v>
      </c>
    </row>
    <row r="32" spans="2:22" x14ac:dyDescent="0.25">
      <c r="B32" s="419">
        <f>(B33+B31)/2</f>
        <v>1265</v>
      </c>
      <c r="C32" s="420"/>
      <c r="D32" s="200">
        <v>10398.523728813561</v>
      </c>
      <c r="E32" s="200">
        <v>10652.567796610172</v>
      </c>
      <c r="F32" s="200">
        <v>10906.997796610171</v>
      </c>
      <c r="G32" s="200">
        <v>11161.830508474579</v>
      </c>
      <c r="H32" s="200">
        <v>11417.049152542373</v>
      </c>
      <c r="I32" s="200">
        <v>11672.653728813562</v>
      </c>
      <c r="J32" s="200">
        <v>11928.661016949152</v>
      </c>
      <c r="K32" s="200">
        <v>12185.054237288137</v>
      </c>
      <c r="L32" s="200">
        <v>12441.850169491527</v>
      </c>
      <c r="M32" s="200">
        <v>12699.032033898304</v>
      </c>
      <c r="N32" s="200">
        <v>12956.616610169494</v>
      </c>
      <c r="O32" s="200">
        <v>13214.587118644069</v>
      </c>
      <c r="P32" s="200">
        <v>13472.943559322035</v>
      </c>
      <c r="Q32" s="200">
        <v>13731.685932203389</v>
      </c>
      <c r="R32" s="200">
        <v>13990.847796610171</v>
      </c>
      <c r="S32" s="200">
        <v>14250.378813559324</v>
      </c>
      <c r="T32" s="201">
        <v>14510.312542372885</v>
      </c>
    </row>
    <row r="33" spans="2:20" x14ac:dyDescent="0.25">
      <c r="B33" s="421">
        <v>1320</v>
      </c>
      <c r="C33" s="422"/>
      <c r="D33" s="198">
        <v>10821.153050847459</v>
      </c>
      <c r="E33" s="198">
        <v>11086.103898305086</v>
      </c>
      <c r="F33" s="198">
        <v>11351.423898305084</v>
      </c>
      <c r="G33" s="198">
        <v>11617.146610169495</v>
      </c>
      <c r="H33" s="198">
        <v>11883.255254237289</v>
      </c>
      <c r="I33" s="198">
        <v>12149.766610169494</v>
      </c>
      <c r="J33" s="198">
        <v>12416.663898305085</v>
      </c>
      <c r="K33" s="198">
        <v>12683.963898305088</v>
      </c>
      <c r="L33" s="198">
        <v>12951.649830508477</v>
      </c>
      <c r="M33" s="198">
        <v>13219.738474576272</v>
      </c>
      <c r="N33" s="198">
        <v>13488.196271186442</v>
      </c>
      <c r="O33" s="198">
        <v>13757.073559322036</v>
      </c>
      <c r="P33" s="198">
        <v>14026.320000000002</v>
      </c>
      <c r="Q33" s="198">
        <v>14295.969152542371</v>
      </c>
      <c r="R33" s="198">
        <v>14566.021016949153</v>
      </c>
      <c r="S33" s="198">
        <v>14836.458813559326</v>
      </c>
      <c r="T33" s="199">
        <v>15107.282542372883</v>
      </c>
    </row>
    <row r="34" spans="2:20" x14ac:dyDescent="0.25">
      <c r="B34" s="419">
        <f>(B35+B33)/2</f>
        <v>1375</v>
      </c>
      <c r="C34" s="420"/>
      <c r="D34" s="200">
        <v>11254.202542372883</v>
      </c>
      <c r="E34" s="200">
        <v>11530.026610169494</v>
      </c>
      <c r="F34" s="200">
        <v>11806.253389830512</v>
      </c>
      <c r="G34" s="200">
        <v>12082.882881355932</v>
      </c>
      <c r="H34" s="200">
        <v>12359.881525423732</v>
      </c>
      <c r="I34" s="200">
        <v>12637.29966101695</v>
      </c>
      <c r="J34" s="200">
        <v>12915.086949152545</v>
      </c>
      <c r="K34" s="200">
        <v>13193.276949152545</v>
      </c>
      <c r="L34" s="200">
        <v>13471.852881355933</v>
      </c>
      <c r="M34" s="200">
        <v>13750.831525423731</v>
      </c>
      <c r="N34" s="200">
        <v>14030.196101694915</v>
      </c>
      <c r="O34" s="200">
        <v>14309.963389830509</v>
      </c>
      <c r="P34" s="200">
        <v>14590.116610169494</v>
      </c>
      <c r="Q34" s="200">
        <v>14870.655762711865</v>
      </c>
      <c r="R34" s="200">
        <v>15151.597627118643</v>
      </c>
      <c r="S34" s="200">
        <v>15432.925423728817</v>
      </c>
      <c r="T34" s="201">
        <v>15714.655932203388</v>
      </c>
    </row>
    <row r="35" spans="2:20" x14ac:dyDescent="0.25">
      <c r="B35" s="421">
        <v>1430</v>
      </c>
      <c r="C35" s="422"/>
      <c r="D35" s="198">
        <v>11697.655423728815</v>
      </c>
      <c r="E35" s="198">
        <v>11984.386271186442</v>
      </c>
      <c r="F35" s="198">
        <v>12271.503050847456</v>
      </c>
      <c r="G35" s="198">
        <v>12559.022542372883</v>
      </c>
      <c r="H35" s="198">
        <v>12846.927966101694</v>
      </c>
      <c r="I35" s="198">
        <v>13135.219322033901</v>
      </c>
      <c r="J35" s="198">
        <v>13423.91338983051</v>
      </c>
      <c r="K35" s="198">
        <v>13712.99338983051</v>
      </c>
      <c r="L35" s="198">
        <v>14002.476101694918</v>
      </c>
      <c r="M35" s="198">
        <v>14292.344745762715</v>
      </c>
      <c r="N35" s="198">
        <v>14582.616101694915</v>
      </c>
      <c r="O35" s="198">
        <v>14873.273389830512</v>
      </c>
      <c r="P35" s="198">
        <v>15164.316610169491</v>
      </c>
      <c r="Q35" s="198">
        <v>15455.762542372882</v>
      </c>
      <c r="R35" s="198">
        <v>15747.594406779661</v>
      </c>
      <c r="S35" s="198">
        <v>16039.828983050849</v>
      </c>
      <c r="T35" s="199">
        <v>16332.449491525422</v>
      </c>
    </row>
    <row r="36" spans="2:20" x14ac:dyDescent="0.25">
      <c r="B36" s="419">
        <f>(B37+B35)/2</f>
        <v>1485</v>
      </c>
      <c r="C36" s="420"/>
      <c r="D36" s="200">
        <v>12151.511694915254</v>
      </c>
      <c r="E36" s="200">
        <v>12449.132542372883</v>
      </c>
      <c r="F36" s="200">
        <v>12747.156101694916</v>
      </c>
      <c r="G36" s="200">
        <v>13045.565593220341</v>
      </c>
      <c r="H36" s="200">
        <v>13344.361016949155</v>
      </c>
      <c r="I36" s="200">
        <v>13643.559152542375</v>
      </c>
      <c r="J36" s="200">
        <v>13943.143220338983</v>
      </c>
      <c r="K36" s="200">
        <v>14243.130000000001</v>
      </c>
      <c r="L36" s="200">
        <v>14543.502711864407</v>
      </c>
      <c r="M36" s="200">
        <v>14844.278135593222</v>
      </c>
      <c r="N36" s="200">
        <v>15145.439491525423</v>
      </c>
      <c r="O36" s="200">
        <v>15446.98677966102</v>
      </c>
      <c r="P36" s="200">
        <v>15748.936779661017</v>
      </c>
      <c r="Q36" s="200">
        <v>16051.272711864407</v>
      </c>
      <c r="R36" s="200">
        <v>16353.994576271189</v>
      </c>
      <c r="S36" s="200">
        <v>16657.119152542371</v>
      </c>
      <c r="T36" s="201">
        <v>16960.646440677967</v>
      </c>
    </row>
    <row r="37" spans="2:20" x14ac:dyDescent="0.25">
      <c r="B37" s="421">
        <v>1540</v>
      </c>
      <c r="C37" s="422"/>
      <c r="D37" s="198">
        <v>12615.78813559322</v>
      </c>
      <c r="E37" s="198">
        <v>12924.298983050849</v>
      </c>
      <c r="F37" s="198">
        <v>13233.212542372885</v>
      </c>
      <c r="G37" s="198">
        <v>13542.528813559324</v>
      </c>
      <c r="H37" s="198">
        <v>13852.214237288137</v>
      </c>
      <c r="I37" s="198">
        <v>14162.319152542377</v>
      </c>
      <c r="J37" s="198">
        <v>14472.793220338985</v>
      </c>
      <c r="K37" s="198">
        <v>14783.67</v>
      </c>
      <c r="L37" s="198">
        <v>15094.949491525422</v>
      </c>
      <c r="M37" s="198">
        <v>15406.614915254237</v>
      </c>
      <c r="N37" s="198">
        <v>15718.666271186441</v>
      </c>
      <c r="O37" s="198">
        <v>16031.103559322035</v>
      </c>
      <c r="P37" s="198">
        <v>16343.960338983052</v>
      </c>
      <c r="Q37" s="198">
        <v>16657.186271186441</v>
      </c>
      <c r="R37" s="198">
        <v>16970.814915254239</v>
      </c>
      <c r="S37" s="198">
        <v>17284.829491525426</v>
      </c>
      <c r="T37" s="199">
        <v>17599.246779661018</v>
      </c>
    </row>
    <row r="38" spans="2:20" x14ac:dyDescent="0.25">
      <c r="B38" s="419">
        <f>(B39+B37)/2</f>
        <v>1595</v>
      </c>
      <c r="C38" s="420"/>
      <c r="D38" s="200">
        <v>13090.45118644068</v>
      </c>
      <c r="E38" s="200">
        <v>13409.868813559324</v>
      </c>
      <c r="F38" s="200">
        <v>13729.689152542374</v>
      </c>
      <c r="G38" s="200">
        <v>14049.895423728814</v>
      </c>
      <c r="H38" s="200">
        <v>14370.487627118646</v>
      </c>
      <c r="I38" s="200">
        <v>14691.465762711869</v>
      </c>
      <c r="J38" s="200">
        <v>15012.846610169492</v>
      </c>
      <c r="K38" s="200">
        <v>15334.630169491527</v>
      </c>
      <c r="L38" s="200">
        <v>15656.782881355932</v>
      </c>
      <c r="M38" s="200">
        <v>15979.355084745763</v>
      </c>
      <c r="N38" s="200">
        <v>16302.296440677968</v>
      </c>
      <c r="O38" s="200">
        <v>16625.640508474575</v>
      </c>
      <c r="P38" s="200">
        <v>16949.387288135596</v>
      </c>
      <c r="Q38" s="200">
        <v>17273.52</v>
      </c>
      <c r="R38" s="200">
        <v>17598.038644067798</v>
      </c>
      <c r="S38" s="200">
        <v>17922.943220338984</v>
      </c>
      <c r="T38" s="201">
        <v>18248.267288135597</v>
      </c>
    </row>
    <row r="39" spans="2:20" x14ac:dyDescent="0.25">
      <c r="B39" s="421">
        <v>1650</v>
      </c>
      <c r="C39" s="422"/>
      <c r="D39" s="198">
        <v>13575.551186440678</v>
      </c>
      <c r="E39" s="198">
        <v>13905.858813559322</v>
      </c>
      <c r="F39" s="198">
        <v>14236.569152542374</v>
      </c>
      <c r="G39" s="198">
        <v>14567.665423728815</v>
      </c>
      <c r="H39" s="198">
        <v>14899.147627118646</v>
      </c>
      <c r="I39" s="198">
        <v>15231.032542372883</v>
      </c>
      <c r="J39" s="198">
        <v>15563.320169491528</v>
      </c>
      <c r="K39" s="198">
        <v>15895.976949152544</v>
      </c>
      <c r="L39" s="198">
        <v>16229.053220338985</v>
      </c>
      <c r="M39" s="198">
        <v>16562.4986440678</v>
      </c>
      <c r="N39" s="198">
        <v>16896.34677966102</v>
      </c>
      <c r="O39" s="198">
        <v>17230.580847457626</v>
      </c>
      <c r="P39" s="198">
        <v>17565.217627118644</v>
      </c>
      <c r="Q39" s="198">
        <v>17900.240338983054</v>
      </c>
      <c r="R39" s="198">
        <v>18235.665762711866</v>
      </c>
      <c r="S39" s="198">
        <v>18571.47711864407</v>
      </c>
      <c r="T39" s="199">
        <v>18907.674406779661</v>
      </c>
    </row>
    <row r="40" spans="2:20" x14ac:dyDescent="0.25">
      <c r="B40" s="419">
        <f>(B41+B39)/2</f>
        <v>1705</v>
      </c>
      <c r="C40" s="420"/>
      <c r="D40" s="200">
        <v>14071.037796610171</v>
      </c>
      <c r="E40" s="200">
        <v>14412.252203389835</v>
      </c>
      <c r="F40" s="200">
        <v>14753.852542372882</v>
      </c>
      <c r="G40" s="200">
        <v>15095.855593220342</v>
      </c>
      <c r="H40" s="200">
        <v>15438.227796610168</v>
      </c>
      <c r="I40" s="200">
        <v>15781.019491525425</v>
      </c>
      <c r="J40" s="200">
        <v>16124.180338983055</v>
      </c>
      <c r="K40" s="200">
        <v>16467.760677966104</v>
      </c>
      <c r="L40" s="200">
        <v>16811.710169491529</v>
      </c>
      <c r="M40" s="200">
        <v>17156.062372881355</v>
      </c>
      <c r="N40" s="200">
        <v>17500.800508474578</v>
      </c>
      <c r="O40" s="200">
        <v>17845.941355932202</v>
      </c>
      <c r="P40" s="200">
        <v>18191.468135593223</v>
      </c>
      <c r="Q40" s="200">
        <v>18537.397627118648</v>
      </c>
      <c r="R40" s="200">
        <v>18883.713050847462</v>
      </c>
      <c r="S40" s="200">
        <v>19230.414406779662</v>
      </c>
      <c r="T40" s="201">
        <v>19577.518474576274</v>
      </c>
    </row>
    <row r="41" spans="2:20" x14ac:dyDescent="0.25">
      <c r="B41" s="421">
        <v>1760</v>
      </c>
      <c r="C41" s="422"/>
      <c r="D41" s="198">
        <v>14576.944576271188</v>
      </c>
      <c r="E41" s="198">
        <v>14929.04898305085</v>
      </c>
      <c r="F41" s="198">
        <v>15281.556101694918</v>
      </c>
      <c r="G41" s="198">
        <v>15634.449152542373</v>
      </c>
      <c r="H41" s="198">
        <v>15987.728135593221</v>
      </c>
      <c r="I41" s="198">
        <v>16341.409830508477</v>
      </c>
      <c r="J41" s="198">
        <v>16695.477457627116</v>
      </c>
      <c r="K41" s="198">
        <v>17049.931016949155</v>
      </c>
      <c r="L41" s="198">
        <v>17404.787288135594</v>
      </c>
      <c r="M41" s="198">
        <v>17760.029491525427</v>
      </c>
      <c r="N41" s="198">
        <v>18115.674406779664</v>
      </c>
      <c r="O41" s="198">
        <v>18471.705254237291</v>
      </c>
      <c r="P41" s="198">
        <v>18828.122033898304</v>
      </c>
      <c r="Q41" s="198">
        <v>19184.941525423736</v>
      </c>
      <c r="R41" s="198">
        <v>19542.163728813564</v>
      </c>
      <c r="S41" s="198">
        <v>19899.755084745768</v>
      </c>
      <c r="T41" s="199">
        <v>20257.765932203391</v>
      </c>
    </row>
    <row r="42" spans="2:20" x14ac:dyDescent="0.25">
      <c r="B42" s="419">
        <f>(B43+B41)/2</f>
        <v>1815</v>
      </c>
      <c r="C42" s="420"/>
      <c r="D42" s="200">
        <v>15093.27152542373</v>
      </c>
      <c r="E42" s="200">
        <v>15456.265932203392</v>
      </c>
      <c r="F42" s="200">
        <v>15819.663050847459</v>
      </c>
      <c r="G42" s="200">
        <v>16183.446101694917</v>
      </c>
      <c r="H42" s="200">
        <v>16547.63186440678</v>
      </c>
      <c r="I42" s="200">
        <v>16912.203559322035</v>
      </c>
      <c r="J42" s="200">
        <v>17277.16118644068</v>
      </c>
      <c r="K42" s="200">
        <v>17642.52152542373</v>
      </c>
      <c r="L42" s="200">
        <v>18008.267796610173</v>
      </c>
      <c r="M42" s="200">
        <v>18374.416779661016</v>
      </c>
      <c r="N42" s="200">
        <v>18740.951694915257</v>
      </c>
      <c r="O42" s="200">
        <v>19107.872542372887</v>
      </c>
      <c r="P42" s="200">
        <v>19475.196101694917</v>
      </c>
      <c r="Q42" s="200">
        <v>19842.905593220341</v>
      </c>
      <c r="R42" s="200">
        <v>20211.017796610173</v>
      </c>
      <c r="S42" s="200">
        <v>20579.515932203387</v>
      </c>
      <c r="T42" s="201">
        <v>20948.416779661016</v>
      </c>
    </row>
    <row r="43" spans="2:20" x14ac:dyDescent="0.25">
      <c r="B43" s="421">
        <v>1870</v>
      </c>
      <c r="C43" s="422"/>
      <c r="D43" s="198">
        <v>15619.985084745762</v>
      </c>
      <c r="E43" s="198">
        <v>15993.886271186439</v>
      </c>
      <c r="F43" s="198">
        <v>16368.17338983051</v>
      </c>
      <c r="G43" s="198">
        <v>16742.863220338986</v>
      </c>
      <c r="H43" s="198">
        <v>17117.938983050852</v>
      </c>
      <c r="I43" s="198">
        <v>17493.400677966107</v>
      </c>
      <c r="J43" s="198">
        <v>17869.265084745766</v>
      </c>
      <c r="K43" s="198">
        <v>18245.515423728815</v>
      </c>
      <c r="L43" s="198">
        <v>18622.168474576272</v>
      </c>
      <c r="M43" s="198">
        <v>18999.207457627122</v>
      </c>
      <c r="N43" s="198">
        <v>19376.632372881359</v>
      </c>
      <c r="O43" s="198">
        <v>19754.460000000006</v>
      </c>
      <c r="P43" s="198">
        <v>20132.673559322036</v>
      </c>
      <c r="Q43" s="198">
        <v>20511.289830508478</v>
      </c>
      <c r="R43" s="198">
        <v>20890.292033898306</v>
      </c>
      <c r="S43" s="198">
        <v>21269.68016949153</v>
      </c>
      <c r="T43" s="199">
        <v>21649.471016949155</v>
      </c>
    </row>
    <row r="44" spans="2:20" x14ac:dyDescent="0.25">
      <c r="B44" s="419">
        <f>(B45+B43)/2</f>
        <v>1925</v>
      </c>
      <c r="C44" s="420"/>
      <c r="D44" s="200">
        <v>16157.118813559322</v>
      </c>
      <c r="E44" s="200">
        <v>16541.926779661018</v>
      </c>
      <c r="F44" s="200">
        <v>16927.103898305089</v>
      </c>
      <c r="G44" s="200">
        <v>17312.683728813561</v>
      </c>
      <c r="H44" s="200">
        <v>17698.649491525426</v>
      </c>
      <c r="I44" s="200">
        <v>18085.017966101695</v>
      </c>
      <c r="J44" s="200">
        <v>18471.772372881358</v>
      </c>
      <c r="K44" s="200">
        <v>18858.929491525425</v>
      </c>
      <c r="L44" s="200">
        <v>19246.472542372885</v>
      </c>
      <c r="M44" s="200">
        <v>19634.401525423731</v>
      </c>
      <c r="N44" s="200">
        <v>20022.733220338985</v>
      </c>
      <c r="O44" s="200">
        <v>20411.450847457629</v>
      </c>
      <c r="P44" s="200">
        <v>20800.554406779665</v>
      </c>
      <c r="Q44" s="200">
        <v>21190.060677966099</v>
      </c>
      <c r="R44" s="200">
        <v>21579.969661016952</v>
      </c>
      <c r="S44" s="200">
        <v>21970.264576271191</v>
      </c>
      <c r="T44" s="201">
        <v>22360.945423728816</v>
      </c>
    </row>
    <row r="45" spans="2:20" x14ac:dyDescent="0.25">
      <c r="B45" s="421">
        <v>1980</v>
      </c>
      <c r="C45" s="422"/>
      <c r="D45" s="198">
        <v>16704.672711864408</v>
      </c>
      <c r="E45" s="198">
        <v>17100.353898305086</v>
      </c>
      <c r="F45" s="198">
        <v>17496.437796610171</v>
      </c>
      <c r="G45" s="198">
        <v>17892.90762711865</v>
      </c>
      <c r="H45" s="198">
        <v>18289.780169491525</v>
      </c>
      <c r="I45" s="198">
        <v>18687.038644067798</v>
      </c>
      <c r="J45" s="198">
        <v>19084.699830508474</v>
      </c>
      <c r="K45" s="198">
        <v>19482.730169491526</v>
      </c>
      <c r="L45" s="198">
        <v>19881.18</v>
      </c>
      <c r="M45" s="198">
        <v>20279.998983050849</v>
      </c>
      <c r="N45" s="198">
        <v>20679.237457627118</v>
      </c>
      <c r="O45" s="198">
        <v>21078.845084745768</v>
      </c>
      <c r="P45" s="198">
        <v>21478.855423728819</v>
      </c>
      <c r="Q45" s="198">
        <v>21879.251694915256</v>
      </c>
      <c r="R45" s="198">
        <v>22280.050677966105</v>
      </c>
      <c r="S45" s="198">
        <v>22681.235593220343</v>
      </c>
      <c r="T45" s="199">
        <v>23082.823220338985</v>
      </c>
    </row>
    <row r="46" spans="2:20" x14ac:dyDescent="0.25">
      <c r="B46" s="419">
        <f>(B47+B45)/2</f>
        <v>2035</v>
      </c>
      <c r="C46" s="420"/>
      <c r="D46" s="200">
        <v>17262.630000000005</v>
      </c>
      <c r="E46" s="200">
        <v>17669.201186440681</v>
      </c>
      <c r="F46" s="200">
        <v>18076.191864406781</v>
      </c>
      <c r="G46" s="200">
        <v>18483.551694915259</v>
      </c>
      <c r="H46" s="200">
        <v>18891.314237288138</v>
      </c>
      <c r="I46" s="200">
        <v>19299.479491525421</v>
      </c>
      <c r="J46" s="200">
        <v>19708.013898305089</v>
      </c>
      <c r="K46" s="200">
        <v>20116.96779661017</v>
      </c>
      <c r="L46" s="200">
        <v>20526.290847457629</v>
      </c>
      <c r="M46" s="200">
        <v>20936.016610169496</v>
      </c>
      <c r="N46" s="200">
        <v>21346.145084745767</v>
      </c>
      <c r="O46" s="200">
        <v>21756.659491525425</v>
      </c>
      <c r="P46" s="200">
        <v>22167.559830508475</v>
      </c>
      <c r="Q46" s="200">
        <v>22578.86288135593</v>
      </c>
      <c r="R46" s="200">
        <v>22990.551864406782</v>
      </c>
      <c r="S46" s="200">
        <v>23402.626779661023</v>
      </c>
      <c r="T46" s="201">
        <v>23815.104406779665</v>
      </c>
    </row>
    <row r="47" spans="2:20" x14ac:dyDescent="0.25">
      <c r="B47" s="421">
        <v>2090</v>
      </c>
      <c r="C47" s="422"/>
      <c r="D47" s="198">
        <v>17830.9906779661</v>
      </c>
      <c r="E47" s="198">
        <v>18248.468644067798</v>
      </c>
      <c r="F47" s="198">
        <v>18666.332542372882</v>
      </c>
      <c r="G47" s="198">
        <v>19084.599152542374</v>
      </c>
      <c r="H47" s="198">
        <v>19503.268474576271</v>
      </c>
      <c r="I47" s="198">
        <v>19922.323728813561</v>
      </c>
      <c r="J47" s="198">
        <v>20341.76491525424</v>
      </c>
      <c r="K47" s="198">
        <v>20761.592033898309</v>
      </c>
      <c r="L47" s="198">
        <v>21181.821864406782</v>
      </c>
      <c r="M47" s="198">
        <v>21602.454406779663</v>
      </c>
      <c r="N47" s="198">
        <v>22023.472881355938</v>
      </c>
      <c r="O47" s="198">
        <v>22444.877288135594</v>
      </c>
      <c r="P47" s="198">
        <v>22866.667627118648</v>
      </c>
      <c r="Q47" s="198">
        <v>23288.860677966102</v>
      </c>
      <c r="R47" s="198">
        <v>23711.456440677968</v>
      </c>
      <c r="S47" s="198">
        <v>24134.43813559322</v>
      </c>
      <c r="T47" s="199">
        <v>24557.805762711865</v>
      </c>
    </row>
    <row r="48" spans="2:20" x14ac:dyDescent="0.25">
      <c r="B48" s="419">
        <f>(B49+B47)/2</f>
        <v>2145</v>
      </c>
      <c r="C48" s="420"/>
      <c r="D48" s="200">
        <v>18409.754745762715</v>
      </c>
      <c r="E48" s="200">
        <v>18838.139491525428</v>
      </c>
      <c r="F48" s="200">
        <v>19266.91016949153</v>
      </c>
      <c r="G48" s="200">
        <v>19696.066779661018</v>
      </c>
      <c r="H48" s="200">
        <v>20125.626101694914</v>
      </c>
      <c r="I48" s="200">
        <v>20555.571355932207</v>
      </c>
      <c r="J48" s="200">
        <v>20985.902542372882</v>
      </c>
      <c r="K48" s="200">
        <v>21416.636440677968</v>
      </c>
      <c r="L48" s="200">
        <v>21847.77305084746</v>
      </c>
      <c r="M48" s="200">
        <v>22279.278813559325</v>
      </c>
      <c r="N48" s="200">
        <v>22711.204067796614</v>
      </c>
      <c r="O48" s="200">
        <v>23143.498474576274</v>
      </c>
      <c r="P48" s="200">
        <v>23576.195593220338</v>
      </c>
      <c r="Q48" s="200">
        <v>24009.295423728814</v>
      </c>
      <c r="R48" s="200">
        <v>24442.764406779665</v>
      </c>
      <c r="S48" s="200">
        <v>24876.652881355931</v>
      </c>
      <c r="T48" s="201">
        <v>25310.910508474582</v>
      </c>
    </row>
    <row r="49" spans="2:22" x14ac:dyDescent="0.25">
      <c r="B49" s="421">
        <v>2200</v>
      </c>
      <c r="C49" s="422"/>
      <c r="D49" s="198">
        <v>18998.938983050848</v>
      </c>
      <c r="E49" s="198">
        <v>19438.21372881356</v>
      </c>
      <c r="F49" s="198">
        <v>19877.874406779662</v>
      </c>
      <c r="G49" s="198">
        <v>20317.937796610175</v>
      </c>
      <c r="H49" s="198">
        <v>20758.38711864407</v>
      </c>
      <c r="I49" s="198">
        <v>21199.222372881359</v>
      </c>
      <c r="J49" s="198">
        <v>21640.460338983048</v>
      </c>
      <c r="K49" s="198">
        <v>22082.101016949156</v>
      </c>
      <c r="L49" s="198">
        <v>22524.110847457629</v>
      </c>
      <c r="M49" s="198">
        <v>22966.523389830512</v>
      </c>
      <c r="N49" s="198">
        <v>23409.3386440678</v>
      </c>
      <c r="O49" s="198">
        <v>23852.539830508478</v>
      </c>
      <c r="P49" s="198">
        <v>24296.126949152545</v>
      </c>
      <c r="Q49" s="198">
        <v>24740.116779661021</v>
      </c>
      <c r="R49" s="198">
        <v>25184.492542372886</v>
      </c>
      <c r="S49" s="198">
        <v>25629.271016949151</v>
      </c>
      <c r="T49" s="199">
        <v>26074.435423728817</v>
      </c>
    </row>
    <row r="50" spans="2:22" x14ac:dyDescent="0.25">
      <c r="B50" s="419">
        <f>(B51+B49)/2</f>
        <v>2310</v>
      </c>
      <c r="C50" s="420"/>
      <c r="D50" s="200">
        <v>20208.534406779661</v>
      </c>
      <c r="E50" s="200">
        <v>20669.589152542376</v>
      </c>
      <c r="F50" s="200">
        <v>21131.046610169495</v>
      </c>
      <c r="G50" s="200">
        <v>21592.906779661018</v>
      </c>
      <c r="H50" s="200">
        <v>22055.136101694919</v>
      </c>
      <c r="I50" s="200">
        <v>22517.78491525424</v>
      </c>
      <c r="J50" s="200">
        <v>22980.802881355936</v>
      </c>
      <c r="K50" s="200">
        <v>23444.223559322032</v>
      </c>
      <c r="L50" s="200">
        <v>23908.046949152544</v>
      </c>
      <c r="M50" s="200">
        <v>24372.256271186441</v>
      </c>
      <c r="N50" s="200">
        <v>24836.851525423732</v>
      </c>
      <c r="O50" s="200">
        <v>25301.832711864412</v>
      </c>
      <c r="P50" s="200">
        <v>25767.233389830504</v>
      </c>
      <c r="Q50" s="200">
        <v>26233.003220338989</v>
      </c>
      <c r="R50" s="200">
        <v>26699.175762711864</v>
      </c>
      <c r="S50" s="200">
        <v>27165.734237288139</v>
      </c>
      <c r="T50" s="201">
        <v>27632.695423728819</v>
      </c>
    </row>
    <row r="51" spans="2:22" x14ac:dyDescent="0.25">
      <c r="B51" s="421">
        <v>2420</v>
      </c>
      <c r="C51" s="422"/>
      <c r="D51" s="198">
        <v>21459.760169491525</v>
      </c>
      <c r="E51" s="198">
        <v>21942.611694915253</v>
      </c>
      <c r="F51" s="198">
        <v>22425.865932203396</v>
      </c>
      <c r="G51" s="198">
        <v>22909.506101694915</v>
      </c>
      <c r="H51" s="198">
        <v>23393.532203389837</v>
      </c>
      <c r="I51" s="198">
        <v>23877.961016949153</v>
      </c>
      <c r="J51" s="198">
        <v>24362.792542372881</v>
      </c>
      <c r="K51" s="198">
        <v>24847.993220338984</v>
      </c>
      <c r="L51" s="198">
        <v>25333.596610169498</v>
      </c>
      <c r="M51" s="198">
        <v>25819.602711864409</v>
      </c>
      <c r="N51" s="198">
        <v>26305.994745762717</v>
      </c>
      <c r="O51" s="198">
        <v>26792.772711864411</v>
      </c>
      <c r="P51" s="198">
        <v>27279.953389830513</v>
      </c>
      <c r="Q51" s="198">
        <v>27767.52</v>
      </c>
      <c r="R51" s="198">
        <v>28255.489322033896</v>
      </c>
      <c r="S51" s="198">
        <v>28743.844576271185</v>
      </c>
      <c r="T51" s="199">
        <v>29232.585762711864</v>
      </c>
    </row>
    <row r="52" spans="2:22" x14ac:dyDescent="0.25">
      <c r="B52" s="419">
        <f>(B53+B51)/2</f>
        <v>2530</v>
      </c>
      <c r="C52" s="420"/>
      <c r="D52" s="200">
        <v>22752.616271186442</v>
      </c>
      <c r="E52" s="200">
        <v>23257.264576271187</v>
      </c>
      <c r="F52" s="200">
        <v>23762.315593220341</v>
      </c>
      <c r="G52" s="200">
        <v>24267.735762711865</v>
      </c>
      <c r="H52" s="200">
        <v>24773.575423728813</v>
      </c>
      <c r="I52" s="200">
        <v>25279.784237288135</v>
      </c>
      <c r="J52" s="200">
        <v>25786.395762711865</v>
      </c>
      <c r="K52" s="200">
        <v>26293.410000000003</v>
      </c>
      <c r="L52" s="200">
        <v>26800.810169491531</v>
      </c>
      <c r="M52" s="200">
        <v>27308.596271186441</v>
      </c>
      <c r="N52" s="200">
        <v>27816.785084745759</v>
      </c>
      <c r="O52" s="200">
        <v>28325.359830508478</v>
      </c>
      <c r="P52" s="200">
        <v>28834.320508474582</v>
      </c>
      <c r="Q52" s="200">
        <v>29343.683898305091</v>
      </c>
      <c r="R52" s="200">
        <v>29853.433220338979</v>
      </c>
      <c r="S52" s="200">
        <v>30363.585254237292</v>
      </c>
      <c r="T52" s="201">
        <v>30874.123220338985</v>
      </c>
    </row>
    <row r="53" spans="2:22" x14ac:dyDescent="0.25">
      <c r="B53" s="421">
        <v>2640</v>
      </c>
      <c r="C53" s="422"/>
      <c r="D53" s="198">
        <v>24087.119491525427</v>
      </c>
      <c r="E53" s="198">
        <v>24613.564576271187</v>
      </c>
      <c r="F53" s="198">
        <v>25140.395593220339</v>
      </c>
      <c r="G53" s="198">
        <v>25667.612542372884</v>
      </c>
      <c r="H53" s="198">
        <v>26195.232203389831</v>
      </c>
      <c r="I53" s="198">
        <v>26723.254576271189</v>
      </c>
      <c r="J53" s="198">
        <v>27251.662881355933</v>
      </c>
      <c r="K53" s="198">
        <v>27780.45711864407</v>
      </c>
      <c r="L53" s="198">
        <v>28309.6372881356</v>
      </c>
      <c r="M53" s="198">
        <v>28839.220169491524</v>
      </c>
      <c r="N53" s="198">
        <v>29369.205762711867</v>
      </c>
      <c r="O53" s="198">
        <v>29899.577288135592</v>
      </c>
      <c r="P53" s="198">
        <v>30430.334745762713</v>
      </c>
      <c r="Q53" s="198">
        <v>30961.478135593225</v>
      </c>
      <c r="R53" s="198">
        <v>31493.02423728814</v>
      </c>
      <c r="S53" s="198">
        <v>32024.973050847457</v>
      </c>
      <c r="T53" s="199">
        <v>32557.307796610177</v>
      </c>
    </row>
    <row r="54" spans="2:22" x14ac:dyDescent="0.25">
      <c r="B54" s="419">
        <f>(B55+B53)/2</f>
        <v>2750</v>
      </c>
      <c r="C54" s="420"/>
      <c r="D54" s="200">
        <v>25463.253050847459</v>
      </c>
      <c r="E54" s="200">
        <v>26011.494915254239</v>
      </c>
      <c r="F54" s="200">
        <v>26560.122711864413</v>
      </c>
      <c r="G54" s="200">
        <v>27109.136440677972</v>
      </c>
      <c r="H54" s="200">
        <v>27658.552881355936</v>
      </c>
      <c r="I54" s="200">
        <v>28208.355254237296</v>
      </c>
      <c r="J54" s="200">
        <v>28758.543559322035</v>
      </c>
      <c r="K54" s="200">
        <v>29309.134576271194</v>
      </c>
      <c r="L54" s="200">
        <v>29860.11152542373</v>
      </c>
      <c r="M54" s="200">
        <v>30411.491186440682</v>
      </c>
      <c r="N54" s="200">
        <v>30963.256779661016</v>
      </c>
      <c r="O54" s="200">
        <v>31515.425084745766</v>
      </c>
      <c r="P54" s="200">
        <v>32067.979322033905</v>
      </c>
      <c r="Q54" s="200">
        <v>32620.919491525427</v>
      </c>
      <c r="R54" s="200">
        <v>33174.262372881363</v>
      </c>
      <c r="S54" s="200">
        <v>33727.991186440682</v>
      </c>
      <c r="T54" s="201">
        <v>34282.105932203391</v>
      </c>
    </row>
    <row r="55" spans="2:22" ht="13.8" thickBot="1" x14ac:dyDescent="0.3">
      <c r="B55" s="425">
        <v>2860</v>
      </c>
      <c r="C55" s="426"/>
      <c r="D55" s="202">
        <v>26881.033728813563</v>
      </c>
      <c r="E55" s="202">
        <v>27451.055593220342</v>
      </c>
      <c r="F55" s="202">
        <v>28021.480169491526</v>
      </c>
      <c r="G55" s="202">
        <v>28592.290677966103</v>
      </c>
      <c r="H55" s="202">
        <v>29163.487118644069</v>
      </c>
      <c r="I55" s="202">
        <v>29735.086271186439</v>
      </c>
      <c r="J55" s="202">
        <v>30307.071355932207</v>
      </c>
      <c r="K55" s="202">
        <v>30879.459152542375</v>
      </c>
      <c r="L55" s="202">
        <v>31452.232881355932</v>
      </c>
      <c r="M55" s="202">
        <v>32025.392542372887</v>
      </c>
      <c r="N55" s="202">
        <v>32598.954915254239</v>
      </c>
      <c r="O55" s="202">
        <v>33172.903220338987</v>
      </c>
      <c r="P55" s="202">
        <v>33747.254237288143</v>
      </c>
      <c r="Q55" s="202">
        <v>34321.991186440675</v>
      </c>
      <c r="R55" s="202">
        <v>34897.114067796618</v>
      </c>
      <c r="S55" s="202">
        <v>35472.639661016954</v>
      </c>
      <c r="T55" s="203">
        <v>36048.567966101698</v>
      </c>
    </row>
    <row r="56" spans="2:22" ht="20.25" customHeight="1" thickBot="1" x14ac:dyDescent="0.45">
      <c r="B56" s="427" t="s">
        <v>788</v>
      </c>
      <c r="C56" s="428"/>
      <c r="D56" s="428"/>
      <c r="E56" s="428"/>
      <c r="F56" s="428"/>
      <c r="G56" s="428"/>
      <c r="H56" s="428"/>
      <c r="I56" s="428"/>
      <c r="J56" s="428"/>
      <c r="K56" s="428"/>
      <c r="L56" s="428"/>
      <c r="M56" s="428"/>
      <c r="N56" s="428"/>
      <c r="O56" s="428"/>
      <c r="P56" s="428"/>
      <c r="Q56" s="428"/>
      <c r="R56" s="428"/>
      <c r="S56" s="428"/>
      <c r="T56" s="429"/>
    </row>
    <row r="57" spans="2:22" ht="12.75" customHeight="1" x14ac:dyDescent="0.25">
      <c r="B57" s="403" t="s">
        <v>786</v>
      </c>
      <c r="C57" s="404"/>
      <c r="D57" s="430" t="s">
        <v>773</v>
      </c>
      <c r="E57" s="431"/>
      <c r="F57" s="431"/>
      <c r="G57" s="431"/>
      <c r="H57" s="431"/>
      <c r="I57" s="431"/>
      <c r="J57" s="431"/>
      <c r="K57" s="431"/>
      <c r="L57" s="431"/>
      <c r="M57" s="431"/>
      <c r="N57" s="431"/>
      <c r="O57" s="431"/>
      <c r="P57" s="431"/>
      <c r="Q57" s="431"/>
      <c r="R57" s="431"/>
      <c r="S57" s="431"/>
      <c r="T57" s="432"/>
    </row>
    <row r="58" spans="2:22" ht="12.75" customHeight="1" x14ac:dyDescent="0.25">
      <c r="B58" s="403"/>
      <c r="C58" s="404"/>
      <c r="D58" s="433" t="s">
        <v>789</v>
      </c>
      <c r="E58" s="406"/>
      <c r="F58" s="406"/>
      <c r="G58" s="406"/>
      <c r="H58" s="406"/>
      <c r="I58" s="406"/>
      <c r="J58" s="406"/>
      <c r="K58" s="406"/>
      <c r="L58" s="406"/>
      <c r="M58" s="406"/>
      <c r="N58" s="406"/>
      <c r="O58" s="406"/>
      <c r="P58" s="406"/>
      <c r="Q58" s="406"/>
      <c r="R58" s="406"/>
      <c r="S58" s="406"/>
      <c r="T58" s="434"/>
    </row>
    <row r="59" spans="2:22" ht="12.75" customHeight="1" x14ac:dyDescent="0.25">
      <c r="B59" s="405"/>
      <c r="C59" s="406"/>
      <c r="D59" s="204">
        <v>200</v>
      </c>
      <c r="E59" s="204">
        <v>250</v>
      </c>
      <c r="F59" s="204">
        <v>300</v>
      </c>
      <c r="G59" s="204">
        <v>350</v>
      </c>
      <c r="H59" s="204">
        <v>400</v>
      </c>
      <c r="I59" s="204">
        <v>450</v>
      </c>
      <c r="J59" s="204">
        <v>500</v>
      </c>
      <c r="K59" s="204">
        <v>550</v>
      </c>
      <c r="L59" s="204">
        <v>600</v>
      </c>
      <c r="M59" s="204">
        <v>650</v>
      </c>
      <c r="N59" s="204">
        <v>700</v>
      </c>
      <c r="O59" s="204">
        <v>750</v>
      </c>
      <c r="P59" s="204">
        <v>800</v>
      </c>
      <c r="Q59" s="204">
        <v>850</v>
      </c>
      <c r="R59" s="204">
        <v>900</v>
      </c>
      <c r="S59" s="204">
        <v>950</v>
      </c>
      <c r="T59" s="197">
        <v>1000</v>
      </c>
    </row>
    <row r="60" spans="2:22" ht="12.75" customHeight="1" x14ac:dyDescent="0.25">
      <c r="B60" s="435">
        <v>440</v>
      </c>
      <c r="C60" s="436"/>
      <c r="D60" s="205">
        <v>7596.3371186440672</v>
      </c>
      <c r="E60" s="205">
        <v>7723.6444067796619</v>
      </c>
      <c r="F60" s="205">
        <v>7851.5222033898308</v>
      </c>
      <c r="G60" s="205">
        <v>7979.9369491525422</v>
      </c>
      <c r="H60" s="205">
        <v>8108.9054237288155</v>
      </c>
      <c r="I60" s="205">
        <v>8238.4276271186463</v>
      </c>
      <c r="J60" s="205">
        <v>8368.486779661016</v>
      </c>
      <c r="K60" s="205">
        <v>8499.1164406779681</v>
      </c>
      <c r="L60" s="205">
        <v>8630.2830508474581</v>
      </c>
      <c r="M60" s="205">
        <v>8762.0201694915268</v>
      </c>
      <c r="N60" s="205">
        <v>8894.2942372881353</v>
      </c>
      <c r="O60" s="205">
        <v>9027.1220338983076</v>
      </c>
      <c r="P60" s="205">
        <v>9160.4867796610179</v>
      </c>
      <c r="Q60" s="205">
        <v>9294.4220338983068</v>
      </c>
      <c r="R60" s="205">
        <v>9428.9110169491541</v>
      </c>
      <c r="S60" s="205">
        <v>9563.9369491525431</v>
      </c>
      <c r="T60" s="206">
        <v>9699.516610169494</v>
      </c>
    </row>
    <row r="61" spans="2:22" ht="12.75" customHeight="1" x14ac:dyDescent="0.25">
      <c r="B61" s="423">
        <v>495</v>
      </c>
      <c r="C61" s="424"/>
      <c r="D61" s="207">
        <v>7984.0647457627128</v>
      </c>
      <c r="E61" s="207">
        <v>8126.6750847457624</v>
      </c>
      <c r="F61" s="207">
        <v>8269.8391525423722</v>
      </c>
      <c r="G61" s="207">
        <v>8413.5569491525439</v>
      </c>
      <c r="H61" s="207">
        <v>8557.8116949152554</v>
      </c>
      <c r="I61" s="207">
        <v>8702.6369491525438</v>
      </c>
      <c r="J61" s="207">
        <v>8847.9991525423738</v>
      </c>
      <c r="K61" s="207">
        <v>8993.915084745764</v>
      </c>
      <c r="L61" s="207">
        <v>9140.3847457627144</v>
      </c>
      <c r="M61" s="207">
        <v>9287.4081355932212</v>
      </c>
      <c r="N61" s="207">
        <v>9434.9852542372901</v>
      </c>
      <c r="O61" s="207">
        <v>9583.1161016949172</v>
      </c>
      <c r="P61" s="207">
        <v>9731.783898305086</v>
      </c>
      <c r="Q61" s="207">
        <v>9881.005423728815</v>
      </c>
      <c r="R61" s="207">
        <v>10030.780677966102</v>
      </c>
      <c r="S61" s="207">
        <v>10181.10966101695</v>
      </c>
      <c r="T61" s="208">
        <v>10331.992372881357</v>
      </c>
    </row>
    <row r="62" spans="2:22" ht="12.75" customHeight="1" x14ac:dyDescent="0.25">
      <c r="B62" s="435">
        <v>550</v>
      </c>
      <c r="C62" s="436"/>
      <c r="D62" s="205">
        <v>8387.212881355932</v>
      </c>
      <c r="E62" s="205">
        <v>8545.126271186442</v>
      </c>
      <c r="F62" s="205">
        <v>8703.5933898305102</v>
      </c>
      <c r="G62" s="205">
        <v>8862.5974576271183</v>
      </c>
      <c r="H62" s="205">
        <v>9022.1552542372883</v>
      </c>
      <c r="I62" s="205">
        <v>9182.2835593220352</v>
      </c>
      <c r="J62" s="205">
        <v>9342.9488135593238</v>
      </c>
      <c r="K62" s="205">
        <v>9504.1510169491539</v>
      </c>
      <c r="L62" s="205">
        <v>9665.9237288135591</v>
      </c>
      <c r="M62" s="205">
        <v>9828.2501694915245</v>
      </c>
      <c r="N62" s="205">
        <v>9991.113559322037</v>
      </c>
      <c r="O62" s="205">
        <v>10154.530677966102</v>
      </c>
      <c r="P62" s="205">
        <v>10318.50152542373</v>
      </c>
      <c r="Q62" s="205">
        <v>10483.026101694917</v>
      </c>
      <c r="R62" s="205">
        <v>10648.104406779663</v>
      </c>
      <c r="S62" s="205">
        <v>10813.736440677967</v>
      </c>
      <c r="T62" s="206">
        <v>10979.905423728813</v>
      </c>
    </row>
    <row r="63" spans="2:22" ht="12.75" customHeight="1" x14ac:dyDescent="0.25">
      <c r="B63" s="423">
        <v>605</v>
      </c>
      <c r="C63" s="424"/>
      <c r="D63" s="207">
        <v>8805.8150847457619</v>
      </c>
      <c r="E63" s="207">
        <v>8979.0147457627118</v>
      </c>
      <c r="F63" s="207">
        <v>9152.7681355932218</v>
      </c>
      <c r="G63" s="207">
        <v>9327.0752542372902</v>
      </c>
      <c r="H63" s="207">
        <v>9501.9361016949169</v>
      </c>
      <c r="I63" s="207">
        <v>9677.3506779661038</v>
      </c>
      <c r="J63" s="207">
        <v>9853.3189830508491</v>
      </c>
      <c r="K63" s="207">
        <v>10029.824237288136</v>
      </c>
      <c r="L63" s="207">
        <v>10206.883220338985</v>
      </c>
      <c r="M63" s="207">
        <v>10384.512711864409</v>
      </c>
      <c r="N63" s="207">
        <v>10562.679152542374</v>
      </c>
      <c r="O63" s="207">
        <v>10741.382542372883</v>
      </c>
      <c r="P63" s="207">
        <v>10920.656440677967</v>
      </c>
      <c r="Q63" s="207">
        <v>11100.484067796611</v>
      </c>
      <c r="R63" s="207">
        <v>11280.848644067797</v>
      </c>
      <c r="S63" s="207">
        <v>11461.766949152543</v>
      </c>
      <c r="T63" s="208">
        <v>11643.238983050847</v>
      </c>
      <c r="V63" s="287"/>
    </row>
    <row r="64" spans="2:22" ht="12.75" customHeight="1" x14ac:dyDescent="0.25">
      <c r="B64" s="435">
        <v>660</v>
      </c>
      <c r="C64" s="436"/>
      <c r="D64" s="205">
        <v>9239.821016949154</v>
      </c>
      <c r="E64" s="205">
        <v>9428.3237288135588</v>
      </c>
      <c r="F64" s="205">
        <v>9617.3801694915255</v>
      </c>
      <c r="G64" s="205">
        <v>9806.9903389830506</v>
      </c>
      <c r="H64" s="205">
        <v>9997.1542372881358</v>
      </c>
      <c r="I64" s="205">
        <v>10187.855084745763</v>
      </c>
      <c r="J64" s="205">
        <v>10379.109661016952</v>
      </c>
      <c r="K64" s="205">
        <v>10570.917966101695</v>
      </c>
      <c r="L64" s="205">
        <v>10763.279999999999</v>
      </c>
      <c r="M64" s="205">
        <v>10956.195762711866</v>
      </c>
      <c r="N64" s="205">
        <v>11149.66525423729</v>
      </c>
      <c r="O64" s="205">
        <v>11343.671694915256</v>
      </c>
      <c r="P64" s="205">
        <v>11538.23186440678</v>
      </c>
      <c r="Q64" s="205">
        <v>11733.362542372883</v>
      </c>
      <c r="R64" s="205">
        <v>11929.030169491527</v>
      </c>
      <c r="S64" s="205">
        <v>12125.25152542373</v>
      </c>
      <c r="T64" s="206">
        <v>12322.009830508476</v>
      </c>
    </row>
    <row r="65" spans="2:20" ht="12.75" customHeight="1" x14ac:dyDescent="0.25">
      <c r="B65" s="423">
        <v>715</v>
      </c>
      <c r="C65" s="424"/>
      <c r="D65" s="207">
        <v>9689.2810169491531</v>
      </c>
      <c r="E65" s="207">
        <v>9893.0867796610182</v>
      </c>
      <c r="F65" s="207">
        <v>10097.429491525425</v>
      </c>
      <c r="G65" s="207">
        <v>10302.325932203392</v>
      </c>
      <c r="H65" s="207">
        <v>10507.792881355934</v>
      </c>
      <c r="I65" s="207">
        <v>10713.796779661017</v>
      </c>
      <c r="J65" s="207">
        <v>10920.337627118646</v>
      </c>
      <c r="K65" s="207">
        <v>11127.44898305085</v>
      </c>
      <c r="L65" s="207">
        <v>11335.114067796612</v>
      </c>
      <c r="M65" s="207">
        <v>11543.316101694918</v>
      </c>
      <c r="N65" s="207">
        <v>11752.071864406782</v>
      </c>
      <c r="O65" s="207">
        <v>11961.398135593223</v>
      </c>
      <c r="P65" s="207">
        <v>12171.261355932205</v>
      </c>
      <c r="Q65" s="207">
        <v>12381.661525423731</v>
      </c>
      <c r="R65" s="207">
        <v>12592.632203389832</v>
      </c>
      <c r="S65" s="207">
        <v>12804.139830508475</v>
      </c>
      <c r="T65" s="208">
        <v>13016.217966101698</v>
      </c>
    </row>
    <row r="66" spans="2:20" ht="12.75" customHeight="1" x14ac:dyDescent="0.25">
      <c r="B66" s="435">
        <v>770</v>
      </c>
      <c r="C66" s="436"/>
      <c r="D66" s="205">
        <v>10154.161525423729</v>
      </c>
      <c r="E66" s="205">
        <v>10373.253559322035</v>
      </c>
      <c r="F66" s="205">
        <v>10592.8993220339</v>
      </c>
      <c r="G66" s="205">
        <v>10813.098813559323</v>
      </c>
      <c r="H66" s="205">
        <v>11033.852033898305</v>
      </c>
      <c r="I66" s="205">
        <v>11255.158983050847</v>
      </c>
      <c r="J66" s="205">
        <v>11477.002881355933</v>
      </c>
      <c r="K66" s="205">
        <v>11699.417288135593</v>
      </c>
      <c r="L66" s="205">
        <v>11922.368644067798</v>
      </c>
      <c r="M66" s="205">
        <v>12145.873728813562</v>
      </c>
      <c r="N66" s="205">
        <v>12369.932542372881</v>
      </c>
      <c r="O66" s="205">
        <v>12594.545084745767</v>
      </c>
      <c r="P66" s="205">
        <v>12819.694576271188</v>
      </c>
      <c r="Q66" s="205">
        <v>13045.414576271187</v>
      </c>
      <c r="R66" s="205">
        <v>13271.671525423733</v>
      </c>
      <c r="S66" s="205">
        <v>13498.482203389833</v>
      </c>
      <c r="T66" s="206">
        <v>13725.846610169492</v>
      </c>
    </row>
    <row r="67" spans="2:20" ht="12.75" customHeight="1" x14ac:dyDescent="0.25">
      <c r="B67" s="423">
        <v>825</v>
      </c>
      <c r="C67" s="424"/>
      <c r="D67" s="207">
        <v>10634.4793220339</v>
      </c>
      <c r="E67" s="207">
        <v>10868.874406779662</v>
      </c>
      <c r="F67" s="207">
        <v>11103.806440677965</v>
      </c>
      <c r="G67" s="207">
        <v>11339.308983050849</v>
      </c>
      <c r="H67" s="207">
        <v>11575.348474576274</v>
      </c>
      <c r="I67" s="207">
        <v>11811.958474576273</v>
      </c>
      <c r="J67" s="207">
        <v>12049.105423728814</v>
      </c>
      <c r="K67" s="207">
        <v>12286.806101694914</v>
      </c>
      <c r="L67" s="207">
        <v>12525.06050847458</v>
      </c>
      <c r="M67" s="207">
        <v>12763.851864406781</v>
      </c>
      <c r="N67" s="207">
        <v>13003.213728813562</v>
      </c>
      <c r="O67" s="207">
        <v>13243.112542372883</v>
      </c>
      <c r="P67" s="207">
        <v>13483.565084745762</v>
      </c>
      <c r="Q67" s="207">
        <v>13724.571355932205</v>
      </c>
      <c r="R67" s="207">
        <v>13966.131355932204</v>
      </c>
      <c r="S67" s="207">
        <v>14208.245084745766</v>
      </c>
      <c r="T67" s="208">
        <v>14450.912542372882</v>
      </c>
    </row>
    <row r="68" spans="2:20" ht="12.75" customHeight="1" x14ac:dyDescent="0.25">
      <c r="B68" s="435">
        <v>880</v>
      </c>
      <c r="C68" s="436"/>
      <c r="D68" s="205">
        <v>11130.217627118644</v>
      </c>
      <c r="E68" s="205">
        <v>11379.898983050849</v>
      </c>
      <c r="F68" s="205">
        <v>11630.150847457629</v>
      </c>
      <c r="G68" s="205">
        <v>11880.93966101695</v>
      </c>
      <c r="H68" s="205">
        <v>12132.282203389832</v>
      </c>
      <c r="I68" s="205">
        <v>12384.178474576272</v>
      </c>
      <c r="J68" s="205">
        <v>12636.628474576271</v>
      </c>
      <c r="K68" s="205">
        <v>12889.615423728814</v>
      </c>
      <c r="L68" s="205">
        <v>13143.172881355935</v>
      </c>
      <c r="M68" s="205">
        <v>13397.267288135596</v>
      </c>
      <c r="N68" s="205">
        <v>13651.915423728813</v>
      </c>
      <c r="O68" s="205">
        <v>13907.117288135594</v>
      </c>
      <c r="P68" s="205">
        <v>14162.872881355934</v>
      </c>
      <c r="Q68" s="205">
        <v>14419.182203389832</v>
      </c>
      <c r="R68" s="205">
        <v>14676.028474576273</v>
      </c>
      <c r="S68" s="205">
        <v>14933.445254237287</v>
      </c>
      <c r="T68" s="206">
        <v>15191.398983050847</v>
      </c>
    </row>
    <row r="69" spans="2:20" ht="12.75" customHeight="1" x14ac:dyDescent="0.25">
      <c r="B69" s="423">
        <v>935</v>
      </c>
      <c r="C69" s="424"/>
      <c r="D69" s="207">
        <v>11641.393220338985</v>
      </c>
      <c r="E69" s="207">
        <v>11906.377627118645</v>
      </c>
      <c r="F69" s="207">
        <v>12171.915762711868</v>
      </c>
      <c r="G69" s="207">
        <v>12438.007627118646</v>
      </c>
      <c r="H69" s="207">
        <v>12704.636440677967</v>
      </c>
      <c r="I69" s="207">
        <v>12971.835762711866</v>
      </c>
      <c r="J69" s="207">
        <v>13239.572033898306</v>
      </c>
      <c r="K69" s="207">
        <v>13507.878813559324</v>
      </c>
      <c r="L69" s="207">
        <v>13776.722542372883</v>
      </c>
      <c r="M69" s="207">
        <v>14046.12</v>
      </c>
      <c r="N69" s="207">
        <v>14316.054406779664</v>
      </c>
      <c r="O69" s="207">
        <v>14586.559322033898</v>
      </c>
      <c r="P69" s="207">
        <v>14857.617966101699</v>
      </c>
      <c r="Q69" s="207">
        <v>15129.213559322036</v>
      </c>
      <c r="R69" s="207">
        <v>15401.362881355933</v>
      </c>
      <c r="S69" s="207">
        <v>15674.065932203392</v>
      </c>
      <c r="T69" s="208">
        <v>15947.322711864406</v>
      </c>
    </row>
    <row r="70" spans="2:20" ht="12.75" customHeight="1" x14ac:dyDescent="0.25">
      <c r="B70" s="435">
        <v>990</v>
      </c>
      <c r="C70" s="436"/>
      <c r="D70" s="205">
        <v>12167.989322033898</v>
      </c>
      <c r="E70" s="205">
        <v>12448.276779661019</v>
      </c>
      <c r="F70" s="205">
        <v>12729.117966101696</v>
      </c>
      <c r="G70" s="205">
        <v>13010.496101694915</v>
      </c>
      <c r="H70" s="205">
        <v>13292.427966101697</v>
      </c>
      <c r="I70" s="205">
        <v>13574.930338983053</v>
      </c>
      <c r="J70" s="205">
        <v>13857.96966101695</v>
      </c>
      <c r="K70" s="205">
        <v>14141.562711864406</v>
      </c>
      <c r="L70" s="205">
        <v>14425.692711864407</v>
      </c>
      <c r="M70" s="205">
        <v>14710.393220338983</v>
      </c>
      <c r="N70" s="205">
        <v>14995.630677966103</v>
      </c>
      <c r="O70" s="205">
        <v>15281.438644067799</v>
      </c>
      <c r="P70" s="205">
        <v>15567.783559322037</v>
      </c>
      <c r="Q70" s="205">
        <v>15854.682203389832</v>
      </c>
      <c r="R70" s="205">
        <v>16142.11779661017</v>
      </c>
      <c r="S70" s="205">
        <v>16430.12389830509</v>
      </c>
      <c r="T70" s="206">
        <v>16718.683728813561</v>
      </c>
    </row>
    <row r="71" spans="2:20" ht="12.75" customHeight="1" x14ac:dyDescent="0.25">
      <c r="B71" s="423">
        <v>1045</v>
      </c>
      <c r="C71" s="424"/>
      <c r="D71" s="207">
        <v>12710.022711864407</v>
      </c>
      <c r="E71" s="207">
        <v>13005.613220338983</v>
      </c>
      <c r="F71" s="207">
        <v>13301.740677966103</v>
      </c>
      <c r="G71" s="207">
        <v>13598.421864406782</v>
      </c>
      <c r="H71" s="207">
        <v>13895.656779661016</v>
      </c>
      <c r="I71" s="207">
        <v>14193.445423728816</v>
      </c>
      <c r="J71" s="207">
        <v>14491.771016949157</v>
      </c>
      <c r="K71" s="207">
        <v>14790.667118644067</v>
      </c>
      <c r="L71" s="207">
        <v>15090.100169491527</v>
      </c>
      <c r="M71" s="207">
        <v>15390.103728813558</v>
      </c>
      <c r="N71" s="207">
        <v>15690.644237288136</v>
      </c>
      <c r="O71" s="207">
        <v>15991.738474576274</v>
      </c>
      <c r="P71" s="207">
        <v>16293.369661016948</v>
      </c>
      <c r="Q71" s="207">
        <v>16595.571355932203</v>
      </c>
      <c r="R71" s="207">
        <v>16898.309999999998</v>
      </c>
      <c r="S71" s="207">
        <v>17201.619152542375</v>
      </c>
      <c r="T71" s="208">
        <v>17505.46525423729</v>
      </c>
    </row>
    <row r="72" spans="2:20" ht="12.75" customHeight="1" x14ac:dyDescent="0.25">
      <c r="B72" s="435">
        <v>1100</v>
      </c>
      <c r="C72" s="436"/>
      <c r="D72" s="205">
        <v>13267.49338983051</v>
      </c>
      <c r="E72" s="205">
        <v>13578.370169491525</v>
      </c>
      <c r="F72" s="205">
        <v>13889.800677966106</v>
      </c>
      <c r="G72" s="205">
        <v>14201.784915254239</v>
      </c>
      <c r="H72" s="205">
        <v>14514.306101694916</v>
      </c>
      <c r="I72" s="205">
        <v>14827.39779661017</v>
      </c>
      <c r="J72" s="205">
        <v>15141.02644067797</v>
      </c>
      <c r="K72" s="205">
        <v>15455.208813559326</v>
      </c>
      <c r="L72" s="205">
        <v>15769.944915254238</v>
      </c>
      <c r="M72" s="205">
        <v>16085.234745762715</v>
      </c>
      <c r="N72" s="205">
        <v>16401.078305084746</v>
      </c>
      <c r="O72" s="205">
        <v>16717.458813559326</v>
      </c>
      <c r="P72" s="205">
        <v>17034.393050847455</v>
      </c>
      <c r="Q72" s="205">
        <v>17351.897796610174</v>
      </c>
      <c r="R72" s="205">
        <v>17669.939491525427</v>
      </c>
      <c r="S72" s="205">
        <v>17988.53491525424</v>
      </c>
      <c r="T72" s="206">
        <v>18307.667288135592</v>
      </c>
    </row>
    <row r="73" spans="2:20" ht="12.75" customHeight="1" x14ac:dyDescent="0.25">
      <c r="B73" s="423">
        <v>1155</v>
      </c>
      <c r="C73" s="424"/>
      <c r="D73" s="207">
        <v>13840.384576271186</v>
      </c>
      <c r="E73" s="207">
        <v>14166.564406779664</v>
      </c>
      <c r="F73" s="207">
        <v>14493.281186440678</v>
      </c>
      <c r="G73" s="207">
        <v>14820.568474576272</v>
      </c>
      <c r="H73" s="207">
        <v>15148.39271186441</v>
      </c>
      <c r="I73" s="207">
        <v>15476.770677966104</v>
      </c>
      <c r="J73" s="207">
        <v>15805.702372881355</v>
      </c>
      <c r="K73" s="207">
        <v>16135.187796610169</v>
      </c>
      <c r="L73" s="207">
        <v>16465.210169491525</v>
      </c>
      <c r="M73" s="207">
        <v>16795.803050847462</v>
      </c>
      <c r="N73" s="207">
        <v>17126.93288135593</v>
      </c>
      <c r="O73" s="207">
        <v>17458.616440677968</v>
      </c>
      <c r="P73" s="207">
        <v>17790.853728813563</v>
      </c>
      <c r="Q73" s="207">
        <v>18123.644745762715</v>
      </c>
      <c r="R73" s="207">
        <v>18456.989491525426</v>
      </c>
      <c r="S73" s="207">
        <v>18790.87118644068</v>
      </c>
      <c r="T73" s="208">
        <v>19125.323389830512</v>
      </c>
    </row>
    <row r="74" spans="2:20" ht="12.75" customHeight="1" x14ac:dyDescent="0.25">
      <c r="B74" s="435">
        <v>1210</v>
      </c>
      <c r="C74" s="436"/>
      <c r="D74" s="205">
        <v>14428.71305084746</v>
      </c>
      <c r="E74" s="205">
        <v>14770.179152542372</v>
      </c>
      <c r="F74" s="205">
        <v>15112.19898305085</v>
      </c>
      <c r="G74" s="205">
        <v>15454.772542372884</v>
      </c>
      <c r="H74" s="205">
        <v>15797.899830508475</v>
      </c>
      <c r="I74" s="205">
        <v>16141.580847457624</v>
      </c>
      <c r="J74" s="205">
        <v>16485.815593220337</v>
      </c>
      <c r="K74" s="205">
        <v>16830.587288135597</v>
      </c>
      <c r="L74" s="205">
        <v>17175.91271186441</v>
      </c>
      <c r="M74" s="205">
        <v>17521.791864406783</v>
      </c>
      <c r="N74" s="205">
        <v>17868.224745762713</v>
      </c>
      <c r="O74" s="205">
        <v>18215.21135593221</v>
      </c>
      <c r="P74" s="205">
        <v>18562.751694915256</v>
      </c>
      <c r="Q74" s="205">
        <v>18910.828983050851</v>
      </c>
      <c r="R74" s="205">
        <v>19259.476779661018</v>
      </c>
      <c r="S74" s="205">
        <v>19608.661525423729</v>
      </c>
      <c r="T74" s="206">
        <v>19958.400000000005</v>
      </c>
    </row>
    <row r="75" spans="2:20" ht="12.75" customHeight="1" x14ac:dyDescent="0.25">
      <c r="B75" s="423">
        <v>1265</v>
      </c>
      <c r="C75" s="424"/>
      <c r="D75" s="207">
        <v>15032.462033898308</v>
      </c>
      <c r="E75" s="207">
        <v>15389.23118644068</v>
      </c>
      <c r="F75" s="207">
        <v>15746.554067796609</v>
      </c>
      <c r="G75" s="207">
        <v>16104.430677966102</v>
      </c>
      <c r="H75" s="207">
        <v>16462.844237288136</v>
      </c>
      <c r="I75" s="207">
        <v>16821.828305084746</v>
      </c>
      <c r="J75" s="207">
        <v>17181.349322033901</v>
      </c>
      <c r="K75" s="207">
        <v>17541.424067796615</v>
      </c>
      <c r="L75" s="207">
        <v>17902.052542372883</v>
      </c>
      <c r="M75" s="207">
        <v>18263.217966101693</v>
      </c>
      <c r="N75" s="207">
        <v>18624.953898305084</v>
      </c>
      <c r="O75" s="207">
        <v>18987.226779661021</v>
      </c>
      <c r="P75" s="207">
        <v>19350.07016949153</v>
      </c>
      <c r="Q75" s="207">
        <v>19713.45050847458</v>
      </c>
      <c r="R75" s="207">
        <v>20077.384576271186</v>
      </c>
      <c r="S75" s="207">
        <v>20441.872372881357</v>
      </c>
      <c r="T75" s="208">
        <v>20806.897118644065</v>
      </c>
    </row>
    <row r="76" spans="2:20" ht="12.75" customHeight="1" x14ac:dyDescent="0.25">
      <c r="B76" s="435">
        <v>1320</v>
      </c>
      <c r="C76" s="436"/>
      <c r="D76" s="205">
        <v>15651.648305084747</v>
      </c>
      <c r="E76" s="205">
        <v>16023.720508474578</v>
      </c>
      <c r="F76" s="205">
        <v>16396.329661016949</v>
      </c>
      <c r="G76" s="205">
        <v>16769.5093220339</v>
      </c>
      <c r="H76" s="205">
        <v>17143.225932203393</v>
      </c>
      <c r="I76" s="205">
        <v>17517.496271186439</v>
      </c>
      <c r="J76" s="205">
        <v>17892.320338983052</v>
      </c>
      <c r="K76" s="205">
        <v>18267.681355932207</v>
      </c>
      <c r="L76" s="205">
        <v>18643.612881355937</v>
      </c>
      <c r="M76" s="205">
        <v>19020.081355932205</v>
      </c>
      <c r="N76" s="205">
        <v>19397.103559322033</v>
      </c>
      <c r="O76" s="205">
        <v>19774.679491525425</v>
      </c>
      <c r="P76" s="205">
        <v>20152.809152542377</v>
      </c>
      <c r="Q76" s="205">
        <v>20531.492542372886</v>
      </c>
      <c r="R76" s="205">
        <v>20910.729661016954</v>
      </c>
      <c r="S76" s="205">
        <v>21290.503728813561</v>
      </c>
      <c r="T76" s="206">
        <v>21670.831525423728</v>
      </c>
    </row>
    <row r="77" spans="2:20" ht="12.75" customHeight="1" x14ac:dyDescent="0.25">
      <c r="B77" s="423">
        <v>1375</v>
      </c>
      <c r="C77" s="424"/>
      <c r="D77" s="207">
        <v>16286.271864406781</v>
      </c>
      <c r="E77" s="207">
        <v>16673.63033898305</v>
      </c>
      <c r="F77" s="207">
        <v>17061.542542372881</v>
      </c>
      <c r="G77" s="207">
        <v>17450.008474576276</v>
      </c>
      <c r="H77" s="207">
        <v>17839.028135593224</v>
      </c>
      <c r="I77" s="207">
        <v>18228.601525423728</v>
      </c>
      <c r="J77" s="207">
        <v>18618.711864406781</v>
      </c>
      <c r="K77" s="207">
        <v>19009.375932203387</v>
      </c>
      <c r="L77" s="207">
        <v>19400.610508474576</v>
      </c>
      <c r="M77" s="207">
        <v>19792.382033898302</v>
      </c>
      <c r="N77" s="207">
        <v>20184.690508474578</v>
      </c>
      <c r="O77" s="207">
        <v>20577.569491525424</v>
      </c>
      <c r="P77" s="207">
        <v>20971.002203389835</v>
      </c>
      <c r="Q77" s="207">
        <v>21364.97186440678</v>
      </c>
      <c r="R77" s="207">
        <v>21759.495254237292</v>
      </c>
      <c r="S77" s="207">
        <v>22154.572372881357</v>
      </c>
      <c r="T77" s="208">
        <v>22550.203220338986</v>
      </c>
    </row>
    <row r="78" spans="2:20" ht="12.75" customHeight="1" x14ac:dyDescent="0.25">
      <c r="B78" s="435">
        <v>1430</v>
      </c>
      <c r="C78" s="436"/>
      <c r="D78" s="205">
        <v>16936.315932203393</v>
      </c>
      <c r="E78" s="205">
        <v>17338.977457627119</v>
      </c>
      <c r="F78" s="205">
        <v>17742.192711864409</v>
      </c>
      <c r="G78" s="205">
        <v>18145.944915254237</v>
      </c>
      <c r="H78" s="205">
        <v>18550.267627118643</v>
      </c>
      <c r="I78" s="205">
        <v>18955.127288135594</v>
      </c>
      <c r="J78" s="205">
        <v>19360.540677966106</v>
      </c>
      <c r="K78" s="205">
        <v>19766.507796610171</v>
      </c>
      <c r="L78" s="205">
        <v>20173.028644067799</v>
      </c>
      <c r="M78" s="205">
        <v>20580.086440677969</v>
      </c>
      <c r="N78" s="205">
        <v>20987.714745762714</v>
      </c>
      <c r="O78" s="205">
        <v>21395.880000000005</v>
      </c>
      <c r="P78" s="205">
        <v>21804.598983050844</v>
      </c>
      <c r="Q78" s="205">
        <v>22213.871694915259</v>
      </c>
      <c r="R78" s="205">
        <v>22623.698135593218</v>
      </c>
      <c r="S78" s="205">
        <v>23034.078305084746</v>
      </c>
      <c r="T78" s="206">
        <v>23445.012203389833</v>
      </c>
    </row>
    <row r="79" spans="2:20" ht="12.75" customHeight="1" x14ac:dyDescent="0.25">
      <c r="B79" s="423">
        <v>1485</v>
      </c>
      <c r="C79" s="424"/>
      <c r="D79" s="207">
        <v>17601.797288135593</v>
      </c>
      <c r="E79" s="207">
        <v>18019.761864406781</v>
      </c>
      <c r="F79" s="207">
        <v>18438.26338983051</v>
      </c>
      <c r="G79" s="207">
        <v>18857.3186440678</v>
      </c>
      <c r="H79" s="207">
        <v>19276.927627118646</v>
      </c>
      <c r="I79" s="207">
        <v>19697.090338983053</v>
      </c>
      <c r="J79" s="207">
        <v>20117.806779661019</v>
      </c>
      <c r="K79" s="207">
        <v>20539.060169491531</v>
      </c>
      <c r="L79" s="207">
        <v>20960.884067796611</v>
      </c>
      <c r="M79" s="207">
        <v>21383.244915254239</v>
      </c>
      <c r="N79" s="207">
        <v>21806.159491525425</v>
      </c>
      <c r="O79" s="207">
        <v>22229.627796610166</v>
      </c>
      <c r="P79" s="207">
        <v>22653.649830508475</v>
      </c>
      <c r="Q79" s="207">
        <v>23078.208813559322</v>
      </c>
      <c r="R79" s="207">
        <v>23503.338305084748</v>
      </c>
      <c r="S79" s="207">
        <v>23929.004745762715</v>
      </c>
      <c r="T79" s="208">
        <v>24355.224915254243</v>
      </c>
    </row>
    <row r="80" spans="2:20" ht="12.75" customHeight="1" x14ac:dyDescent="0.25">
      <c r="B80" s="435">
        <v>1540</v>
      </c>
      <c r="C80" s="436"/>
      <c r="D80" s="205">
        <v>18282.715932203391</v>
      </c>
      <c r="E80" s="205">
        <v>18715.966779661019</v>
      </c>
      <c r="F80" s="205">
        <v>19149.771355932207</v>
      </c>
      <c r="G80" s="205">
        <v>19584.112881355937</v>
      </c>
      <c r="H80" s="205">
        <v>20019.024915254242</v>
      </c>
      <c r="I80" s="205">
        <v>20454.490677966103</v>
      </c>
      <c r="J80" s="205">
        <v>20890.493389830513</v>
      </c>
      <c r="K80" s="205">
        <v>21327.049830508477</v>
      </c>
      <c r="L80" s="205">
        <v>21764.16</v>
      </c>
      <c r="M80" s="205">
        <v>22201.823898305083</v>
      </c>
      <c r="N80" s="205">
        <v>22640.041525423727</v>
      </c>
      <c r="O80" s="205">
        <v>23078.796101694916</v>
      </c>
      <c r="P80" s="205">
        <v>23518.121186440683</v>
      </c>
      <c r="Q80" s="205">
        <v>23957.983220338981</v>
      </c>
      <c r="R80" s="205">
        <v>24398.398983050851</v>
      </c>
      <c r="S80" s="205">
        <v>24839.368474576273</v>
      </c>
      <c r="T80" s="206">
        <v>25280.891694915259</v>
      </c>
    </row>
    <row r="81" spans="2:20" ht="12.75" customHeight="1" x14ac:dyDescent="0.25">
      <c r="B81" s="423">
        <v>1595</v>
      </c>
      <c r="C81" s="424"/>
      <c r="D81" s="207">
        <v>18979.055084745763</v>
      </c>
      <c r="E81" s="207">
        <v>19427.592203389831</v>
      </c>
      <c r="F81" s="207">
        <v>19876.699830508474</v>
      </c>
      <c r="G81" s="207">
        <v>20326.344406779663</v>
      </c>
      <c r="H81" s="207">
        <v>20776.559491525422</v>
      </c>
      <c r="I81" s="207">
        <v>21227.311525423735</v>
      </c>
      <c r="J81" s="207">
        <v>21678.617288135592</v>
      </c>
      <c r="K81" s="207">
        <v>22130.476779661021</v>
      </c>
      <c r="L81" s="207">
        <v>22582.873220338985</v>
      </c>
      <c r="M81" s="207">
        <v>23035.840169491526</v>
      </c>
      <c r="N81" s="207">
        <v>23489.344067796614</v>
      </c>
      <c r="O81" s="207">
        <v>23943.401694915254</v>
      </c>
      <c r="P81" s="207">
        <v>24398.013050847458</v>
      </c>
      <c r="Q81" s="207">
        <v>24853.178135593222</v>
      </c>
      <c r="R81" s="207">
        <v>25308.896949152546</v>
      </c>
      <c r="S81" s="207">
        <v>25765.169491525423</v>
      </c>
      <c r="T81" s="208">
        <v>26221.978983050849</v>
      </c>
    </row>
    <row r="82" spans="2:20" ht="12.75" customHeight="1" x14ac:dyDescent="0.25">
      <c r="B82" s="435">
        <v>1650</v>
      </c>
      <c r="C82" s="436"/>
      <c r="D82" s="205">
        <v>19690.814745762709</v>
      </c>
      <c r="E82" s="205">
        <v>20154.671694915258</v>
      </c>
      <c r="F82" s="205">
        <v>20619.065593220337</v>
      </c>
      <c r="G82" s="205">
        <v>21084.013220338984</v>
      </c>
      <c r="H82" s="205">
        <v>21549.514576271187</v>
      </c>
      <c r="I82" s="205">
        <v>22015.569661016947</v>
      </c>
      <c r="J82" s="205">
        <v>22482.161694915259</v>
      </c>
      <c r="K82" s="205">
        <v>22949.32423728814</v>
      </c>
      <c r="L82" s="205">
        <v>23417.023728813561</v>
      </c>
      <c r="M82" s="205">
        <v>23885.27694915254</v>
      </c>
      <c r="N82" s="205">
        <v>24354.083898305082</v>
      </c>
      <c r="O82" s="205">
        <v>24823.444576271188</v>
      </c>
      <c r="P82" s="205">
        <v>25293.35898305085</v>
      </c>
      <c r="Q82" s="205">
        <v>25763.810338983054</v>
      </c>
      <c r="R82" s="205">
        <v>26234.832203389833</v>
      </c>
      <c r="S82" s="205">
        <v>26706.391016949154</v>
      </c>
      <c r="T82" s="206">
        <v>27178.503559322042</v>
      </c>
    </row>
    <row r="83" spans="2:20" ht="12.75" customHeight="1" x14ac:dyDescent="0.25">
      <c r="B83" s="423">
        <v>1705</v>
      </c>
      <c r="C83" s="424"/>
      <c r="D83" s="207">
        <v>20418.011694915254</v>
      </c>
      <c r="E83" s="207">
        <v>20897.154915254239</v>
      </c>
      <c r="F83" s="207">
        <v>21376.851864406784</v>
      </c>
      <c r="G83" s="207">
        <v>21857.102542372886</v>
      </c>
      <c r="H83" s="207">
        <v>22337.906949152548</v>
      </c>
      <c r="I83" s="207">
        <v>22819.248305084748</v>
      </c>
      <c r="J83" s="207">
        <v>23301.143389830511</v>
      </c>
      <c r="K83" s="207">
        <v>23783.592203389831</v>
      </c>
      <c r="L83" s="207">
        <v>24266.594745762712</v>
      </c>
      <c r="M83" s="207">
        <v>24750.151016949156</v>
      </c>
      <c r="N83" s="207">
        <v>25234.261016949156</v>
      </c>
      <c r="O83" s="207">
        <v>25718.907966101699</v>
      </c>
      <c r="P83" s="207">
        <v>26204.125423728816</v>
      </c>
      <c r="Q83" s="207">
        <v>26689.879830508478</v>
      </c>
      <c r="R83" s="207">
        <v>27176.187966101694</v>
      </c>
      <c r="S83" s="207">
        <v>27663.049830508484</v>
      </c>
      <c r="T83" s="208">
        <v>28150.448644067797</v>
      </c>
    </row>
    <row r="84" spans="2:20" ht="12.75" customHeight="1" x14ac:dyDescent="0.25">
      <c r="B84" s="435">
        <v>1760</v>
      </c>
      <c r="C84" s="436"/>
      <c r="D84" s="205">
        <v>21160.645932203395</v>
      </c>
      <c r="E84" s="205">
        <v>21655.092203389831</v>
      </c>
      <c r="F84" s="205">
        <v>22150.075423728817</v>
      </c>
      <c r="G84" s="205">
        <v>22645.629152542377</v>
      </c>
      <c r="H84" s="205">
        <v>23141.719830508478</v>
      </c>
      <c r="I84" s="205">
        <v>23638.36423728814</v>
      </c>
      <c r="J84" s="205">
        <v>24135.562372881355</v>
      </c>
      <c r="K84" s="205">
        <v>24633.314237288138</v>
      </c>
      <c r="L84" s="205">
        <v>25131.603050847461</v>
      </c>
      <c r="M84" s="205">
        <v>25630.462372881357</v>
      </c>
      <c r="N84" s="205">
        <v>26129.858644067797</v>
      </c>
      <c r="O84" s="205">
        <v>26629.808644067802</v>
      </c>
      <c r="P84" s="205">
        <v>27130.312372881355</v>
      </c>
      <c r="Q84" s="205">
        <v>27631.36983050848</v>
      </c>
      <c r="R84" s="205">
        <v>28132.964237288135</v>
      </c>
      <c r="S84" s="205">
        <v>28635.129152542377</v>
      </c>
      <c r="T84" s="206">
        <v>29137.83101694916</v>
      </c>
    </row>
    <row r="85" spans="2:20" ht="12.75" customHeight="1" x14ac:dyDescent="0.25">
      <c r="B85" s="423">
        <v>1815</v>
      </c>
      <c r="C85" s="424"/>
      <c r="D85" s="207">
        <v>21918.717457627121</v>
      </c>
      <c r="E85" s="207">
        <v>22428.450000000004</v>
      </c>
      <c r="F85" s="207">
        <v>22938.736271186441</v>
      </c>
      <c r="G85" s="207">
        <v>23449.576271186448</v>
      </c>
      <c r="H85" s="207">
        <v>23960.97</v>
      </c>
      <c r="I85" s="207">
        <v>24472.917457627122</v>
      </c>
      <c r="J85" s="207">
        <v>24985.401864406784</v>
      </c>
      <c r="K85" s="207">
        <v>25498.44000000001</v>
      </c>
      <c r="L85" s="207">
        <v>26012.0486440678</v>
      </c>
      <c r="M85" s="207">
        <v>26526.194237288142</v>
      </c>
      <c r="N85" s="207">
        <v>27040.893559322034</v>
      </c>
      <c r="O85" s="207">
        <v>27556.129830508478</v>
      </c>
      <c r="P85" s="207">
        <v>28071.936610169498</v>
      </c>
      <c r="Q85" s="207">
        <v>28588.280338983051</v>
      </c>
      <c r="R85" s="207">
        <v>29105.194576271195</v>
      </c>
      <c r="S85" s="207">
        <v>29622.645762711869</v>
      </c>
      <c r="T85" s="208">
        <v>30140.65067796611</v>
      </c>
    </row>
    <row r="86" spans="2:20" x14ac:dyDescent="0.25">
      <c r="B86" s="435">
        <v>1870</v>
      </c>
      <c r="C86" s="436"/>
      <c r="D86" s="205">
        <v>22692.209491525424</v>
      </c>
      <c r="E86" s="205">
        <v>23217.245084745762</v>
      </c>
      <c r="F86" s="205">
        <v>23742.817627118642</v>
      </c>
      <c r="G86" s="205">
        <v>24268.960677966104</v>
      </c>
      <c r="H86" s="205">
        <v>24795.640677966108</v>
      </c>
      <c r="I86" s="205">
        <v>25322.89118644068</v>
      </c>
      <c r="J86" s="205">
        <v>25850.678644067801</v>
      </c>
      <c r="K86" s="205">
        <v>26379.019830508474</v>
      </c>
      <c r="L86" s="205">
        <v>26907.914745762715</v>
      </c>
      <c r="M86" s="205">
        <v>27437.346610169498</v>
      </c>
      <c r="N86" s="205">
        <v>27967.348983050855</v>
      </c>
      <c r="O86" s="205">
        <v>28497.888305084747</v>
      </c>
      <c r="P86" s="205">
        <v>29028.998135593229</v>
      </c>
      <c r="Q86" s="205">
        <v>29560.644915254245</v>
      </c>
      <c r="R86" s="205">
        <v>30092.845423728813</v>
      </c>
      <c r="S86" s="205">
        <v>30625.582881355935</v>
      </c>
      <c r="T86" s="206">
        <v>31158.890847457631</v>
      </c>
    </row>
    <row r="87" spans="2:20" x14ac:dyDescent="0.25">
      <c r="B87" s="423">
        <v>1925</v>
      </c>
      <c r="C87" s="424"/>
      <c r="D87" s="207">
        <v>23481.122033898304</v>
      </c>
      <c r="E87" s="207">
        <v>24021.460677966101</v>
      </c>
      <c r="F87" s="207">
        <v>24562.336271186443</v>
      </c>
      <c r="G87" s="207">
        <v>25103.782372881364</v>
      </c>
      <c r="H87" s="207">
        <v>25645.765423728819</v>
      </c>
      <c r="I87" s="207">
        <v>26188.302203389834</v>
      </c>
      <c r="J87" s="207">
        <v>26731.375932203395</v>
      </c>
      <c r="K87" s="207">
        <v>27275.02016949153</v>
      </c>
      <c r="L87" s="207">
        <v>27819.201355932204</v>
      </c>
      <c r="M87" s="207">
        <v>28363.95305084746</v>
      </c>
      <c r="N87" s="207">
        <v>28909.241694915265</v>
      </c>
      <c r="O87" s="207">
        <v>29455.084067796615</v>
      </c>
      <c r="P87" s="207">
        <v>30001.480169491522</v>
      </c>
      <c r="Q87" s="207">
        <v>30548.430000000004</v>
      </c>
      <c r="R87" s="207">
        <v>31095.91677966102</v>
      </c>
      <c r="S87" s="207">
        <v>31643.957288135596</v>
      </c>
      <c r="T87" s="208">
        <v>32192.568305084751</v>
      </c>
    </row>
    <row r="88" spans="2:20" x14ac:dyDescent="0.25">
      <c r="B88" s="435">
        <v>1980</v>
      </c>
      <c r="C88" s="436"/>
      <c r="D88" s="205">
        <v>24285.488644067798</v>
      </c>
      <c r="E88" s="205">
        <v>24841.113559322035</v>
      </c>
      <c r="F88" s="205">
        <v>25397.292203389836</v>
      </c>
      <c r="G88" s="205">
        <v>25954.024576271186</v>
      </c>
      <c r="H88" s="205">
        <v>26511.293898305081</v>
      </c>
      <c r="I88" s="205">
        <v>27069.133728813566</v>
      </c>
      <c r="J88" s="205">
        <v>27627.510508474581</v>
      </c>
      <c r="K88" s="205">
        <v>28186.457796610175</v>
      </c>
      <c r="L88" s="205">
        <v>28745.942033898304</v>
      </c>
      <c r="M88" s="205">
        <v>29305.98</v>
      </c>
      <c r="N88" s="205">
        <v>29866.571694915263</v>
      </c>
      <c r="O88" s="205">
        <v>30427.700338983053</v>
      </c>
      <c r="P88" s="205">
        <v>30989.399491525422</v>
      </c>
      <c r="Q88" s="205">
        <v>31551.635593220344</v>
      </c>
      <c r="R88" s="205">
        <v>32114.425423728819</v>
      </c>
      <c r="S88" s="205">
        <v>32677.768983050853</v>
      </c>
      <c r="T88" s="206">
        <v>33241.666271186441</v>
      </c>
    </row>
    <row r="89" spans="2:20" x14ac:dyDescent="0.25">
      <c r="B89" s="423">
        <v>2035</v>
      </c>
      <c r="C89" s="424"/>
      <c r="D89" s="207">
        <v>25105.258983050848</v>
      </c>
      <c r="E89" s="207">
        <v>25676.186949152543</v>
      </c>
      <c r="F89" s="207">
        <v>26247.668644067799</v>
      </c>
      <c r="G89" s="207">
        <v>26819.687288135599</v>
      </c>
      <c r="H89" s="207">
        <v>27392.276440677975</v>
      </c>
      <c r="I89" s="207">
        <v>27965.402542372882</v>
      </c>
      <c r="J89" s="207">
        <v>28539.082372881359</v>
      </c>
      <c r="K89" s="207">
        <v>29113.315932203393</v>
      </c>
      <c r="L89" s="207">
        <v>29688.103220338984</v>
      </c>
      <c r="M89" s="207">
        <v>30263.42745762712</v>
      </c>
      <c r="N89" s="207">
        <v>30839.322203389835</v>
      </c>
      <c r="O89" s="207">
        <v>31415.753898305091</v>
      </c>
      <c r="P89" s="207">
        <v>31992.739322033907</v>
      </c>
      <c r="Q89" s="207">
        <v>32570.278474576273</v>
      </c>
      <c r="R89" s="207">
        <v>33148.371355932206</v>
      </c>
      <c r="S89" s="207">
        <v>33727.001186440677</v>
      </c>
      <c r="T89" s="208">
        <v>34306.201525423734</v>
      </c>
    </row>
    <row r="90" spans="2:20" x14ac:dyDescent="0.25">
      <c r="B90" s="435">
        <v>2090</v>
      </c>
      <c r="C90" s="436"/>
      <c r="D90" s="205">
        <v>25940.483389830508</v>
      </c>
      <c r="E90" s="205">
        <v>26526.69762711865</v>
      </c>
      <c r="F90" s="205">
        <v>27113.482372881364</v>
      </c>
      <c r="G90" s="205">
        <v>27700.804067796616</v>
      </c>
      <c r="H90" s="205">
        <v>28288.679491525425</v>
      </c>
      <c r="I90" s="205">
        <v>28877.108644067801</v>
      </c>
      <c r="J90" s="205">
        <v>29466.074745762715</v>
      </c>
      <c r="K90" s="205">
        <v>30055.611355932208</v>
      </c>
      <c r="L90" s="205">
        <v>30645.684915254242</v>
      </c>
      <c r="M90" s="205">
        <v>31236.312203389833</v>
      </c>
      <c r="N90" s="205">
        <v>31827.493220338987</v>
      </c>
      <c r="O90" s="205">
        <v>32419.227966101698</v>
      </c>
      <c r="P90" s="205">
        <v>33011.516440677973</v>
      </c>
      <c r="Q90" s="205">
        <v>33604.358644067797</v>
      </c>
      <c r="R90" s="205">
        <v>34197.73779661017</v>
      </c>
      <c r="S90" s="205">
        <v>34791.670677966104</v>
      </c>
      <c r="T90" s="206">
        <v>35386.174067796615</v>
      </c>
    </row>
    <row r="91" spans="2:20" x14ac:dyDescent="0.25">
      <c r="B91" s="423">
        <v>2145</v>
      </c>
      <c r="C91" s="424"/>
      <c r="D91" s="207">
        <v>26791.128305084745</v>
      </c>
      <c r="E91" s="207">
        <v>27392.645593220343</v>
      </c>
      <c r="F91" s="207">
        <v>27994.7166101695</v>
      </c>
      <c r="G91" s="207">
        <v>28597.341355932203</v>
      </c>
      <c r="H91" s="207">
        <v>29200.503050847459</v>
      </c>
      <c r="I91" s="207">
        <v>29804.23525423729</v>
      </c>
      <c r="J91" s="207">
        <v>30408.504406779663</v>
      </c>
      <c r="K91" s="207">
        <v>31013.327288135592</v>
      </c>
      <c r="L91" s="207">
        <v>31618.703898305088</v>
      </c>
      <c r="M91" s="207">
        <v>32224.634237288141</v>
      </c>
      <c r="N91" s="207">
        <v>32831.118305084747</v>
      </c>
      <c r="O91" s="207">
        <v>33438.139322033894</v>
      </c>
      <c r="P91" s="207">
        <v>34045.730847457628</v>
      </c>
      <c r="Q91" s="207">
        <v>34653.859322033903</v>
      </c>
      <c r="R91" s="207">
        <v>35262.54152542373</v>
      </c>
      <c r="S91" s="207">
        <v>35871.777457627126</v>
      </c>
      <c r="T91" s="208">
        <v>36481.567118644074</v>
      </c>
    </row>
    <row r="92" spans="2:20" x14ac:dyDescent="0.25">
      <c r="B92" s="435">
        <v>2200</v>
      </c>
      <c r="C92" s="436"/>
      <c r="D92" s="205">
        <v>27657.210508474582</v>
      </c>
      <c r="E92" s="205">
        <v>28274.014067796608</v>
      </c>
      <c r="F92" s="205">
        <v>28891.388135593221</v>
      </c>
      <c r="G92" s="205">
        <v>29509.299152542371</v>
      </c>
      <c r="H92" s="205">
        <v>30127.780677966104</v>
      </c>
      <c r="I92" s="205">
        <v>30746.799152542371</v>
      </c>
      <c r="J92" s="205">
        <v>31366.371355932202</v>
      </c>
      <c r="K92" s="205">
        <v>31986.480508474582</v>
      </c>
      <c r="L92" s="205">
        <v>32607.160169491526</v>
      </c>
      <c r="M92" s="205">
        <v>33228.376779661019</v>
      </c>
      <c r="N92" s="205">
        <v>33850.163898305094</v>
      </c>
      <c r="O92" s="205">
        <v>34472.487966101704</v>
      </c>
      <c r="P92" s="205">
        <v>35095.365762711866</v>
      </c>
      <c r="Q92" s="205">
        <v>35718.797288135596</v>
      </c>
      <c r="R92" s="205">
        <v>36342.765762711861</v>
      </c>
      <c r="S92" s="205">
        <v>36967.304745762718</v>
      </c>
      <c r="T92" s="206">
        <v>37592.38067796611</v>
      </c>
    </row>
    <row r="93" spans="2:20" x14ac:dyDescent="0.25">
      <c r="B93" s="423">
        <v>2310</v>
      </c>
      <c r="C93" s="424"/>
      <c r="D93" s="207">
        <v>29435.653220338983</v>
      </c>
      <c r="E93" s="207">
        <v>30083.062881355934</v>
      </c>
      <c r="F93" s="207">
        <v>30731.009491525423</v>
      </c>
      <c r="G93" s="207">
        <v>31379.526610169494</v>
      </c>
      <c r="H93" s="207">
        <v>32028.597457627122</v>
      </c>
      <c r="I93" s="207">
        <v>32678.205254237291</v>
      </c>
      <c r="J93" s="207">
        <v>33328.366779661017</v>
      </c>
      <c r="K93" s="207">
        <v>33979.08203389831</v>
      </c>
      <c r="L93" s="207">
        <v>34630.351016949156</v>
      </c>
      <c r="M93" s="207">
        <v>35282.173728813563</v>
      </c>
      <c r="N93" s="207">
        <v>35934.533389830518</v>
      </c>
      <c r="O93" s="207">
        <v>36587.463559322045</v>
      </c>
      <c r="P93" s="207">
        <v>37240.930677966106</v>
      </c>
      <c r="Q93" s="207">
        <v>37894.951525423734</v>
      </c>
      <c r="R93" s="207">
        <v>38549.526101694915</v>
      </c>
      <c r="S93" s="207">
        <v>39204.654406779664</v>
      </c>
      <c r="T93" s="208">
        <v>39860.336440677966</v>
      </c>
    </row>
    <row r="94" spans="2:20" x14ac:dyDescent="0.25">
      <c r="B94" s="435">
        <v>2420</v>
      </c>
      <c r="C94" s="436"/>
      <c r="D94" s="205">
        <v>31275.811525423727</v>
      </c>
      <c r="E94" s="205">
        <v>31953.81050847458</v>
      </c>
      <c r="F94" s="205">
        <v>32632.363220338983</v>
      </c>
      <c r="G94" s="205">
        <v>33311.469661016956</v>
      </c>
      <c r="H94" s="205">
        <v>33991.129830508478</v>
      </c>
      <c r="I94" s="205">
        <v>34671.343728813561</v>
      </c>
      <c r="J94" s="205">
        <v>35352.094576271185</v>
      </c>
      <c r="K94" s="205">
        <v>36033.415932203396</v>
      </c>
      <c r="L94" s="205">
        <v>36715.27423728814</v>
      </c>
      <c r="M94" s="205">
        <v>37397.686271186438</v>
      </c>
      <c r="N94" s="205">
        <v>38080.652033898303</v>
      </c>
      <c r="O94" s="205">
        <v>38764.154745762717</v>
      </c>
      <c r="P94" s="205">
        <v>39448.227966101695</v>
      </c>
      <c r="Q94" s="205">
        <v>40132.838135593229</v>
      </c>
      <c r="R94" s="205">
        <v>40818.002033898316</v>
      </c>
      <c r="S94" s="205">
        <v>41503.736440677967</v>
      </c>
      <c r="T94" s="206">
        <v>42189.991016949156</v>
      </c>
    </row>
    <row r="95" spans="2:20" x14ac:dyDescent="0.25">
      <c r="B95" s="423">
        <v>2530</v>
      </c>
      <c r="C95" s="424"/>
      <c r="D95" s="207">
        <v>33177.702203389832</v>
      </c>
      <c r="E95" s="207">
        <v>33886.307288135591</v>
      </c>
      <c r="F95" s="207">
        <v>34595.449322033906</v>
      </c>
      <c r="G95" s="207">
        <v>35305.145084745767</v>
      </c>
      <c r="H95" s="207">
        <v>36015.394576271196</v>
      </c>
      <c r="I95" s="207">
        <v>36726.197796610177</v>
      </c>
      <c r="J95" s="207">
        <v>37437.554745762718</v>
      </c>
      <c r="K95" s="207">
        <v>38149.448644067801</v>
      </c>
      <c r="L95" s="207">
        <v>38861.913050847455</v>
      </c>
      <c r="M95" s="207">
        <v>39574.914406779666</v>
      </c>
      <c r="N95" s="207">
        <v>40288.469491525429</v>
      </c>
      <c r="O95" s="207">
        <v>41002.578305084746</v>
      </c>
      <c r="P95" s="207">
        <v>41717.24084745763</v>
      </c>
      <c r="Q95" s="207">
        <v>42432.457118644081</v>
      </c>
      <c r="R95" s="207">
        <v>43148.210338983059</v>
      </c>
      <c r="S95" s="207">
        <v>43864.517288135597</v>
      </c>
      <c r="T95" s="208">
        <v>44581.394745762715</v>
      </c>
    </row>
    <row r="96" spans="2:20" x14ac:dyDescent="0.25">
      <c r="B96" s="435">
        <v>2640</v>
      </c>
      <c r="C96" s="436"/>
      <c r="D96" s="205">
        <v>35141.308474576275</v>
      </c>
      <c r="E96" s="205">
        <v>35880.50288135594</v>
      </c>
      <c r="F96" s="205">
        <v>36620.251016949158</v>
      </c>
      <c r="G96" s="205">
        <v>37360.53610169491</v>
      </c>
      <c r="H96" s="205">
        <v>38101.374915254244</v>
      </c>
      <c r="I96" s="205">
        <v>38842.784237288142</v>
      </c>
      <c r="J96" s="205">
        <v>39584.730508474589</v>
      </c>
      <c r="K96" s="205">
        <v>40327.213728813564</v>
      </c>
      <c r="L96" s="205">
        <v>41070.267457627131</v>
      </c>
      <c r="M96" s="205">
        <v>41813.874915254244</v>
      </c>
      <c r="N96" s="205">
        <v>42558.019322033906</v>
      </c>
      <c r="O96" s="205">
        <v>43302.717457627121</v>
      </c>
      <c r="P96" s="205">
        <v>44047.969322033903</v>
      </c>
      <c r="Q96" s="205">
        <v>44793.774915254238</v>
      </c>
      <c r="R96" s="205">
        <v>45540.134237288141</v>
      </c>
      <c r="S96" s="205">
        <v>46287.047288135596</v>
      </c>
      <c r="T96" s="206">
        <v>47034.497288135601</v>
      </c>
    </row>
    <row r="97" spans="2:20" x14ac:dyDescent="0.25">
      <c r="B97" s="423">
        <v>2750</v>
      </c>
      <c r="C97" s="424"/>
      <c r="D97" s="207">
        <v>37166.647118644076</v>
      </c>
      <c r="E97" s="207">
        <v>37936.430847457632</v>
      </c>
      <c r="F97" s="207">
        <v>38706.768305084748</v>
      </c>
      <c r="G97" s="207">
        <v>39477.659491525432</v>
      </c>
      <c r="H97" s="207">
        <v>40249.08762711865</v>
      </c>
      <c r="I97" s="207">
        <v>41021.086271186447</v>
      </c>
      <c r="J97" s="207">
        <v>41793.621864406792</v>
      </c>
      <c r="K97" s="207">
        <v>42566.711186440683</v>
      </c>
      <c r="L97" s="207">
        <v>43340.354237288135</v>
      </c>
      <c r="M97" s="207">
        <v>44114.551016949154</v>
      </c>
      <c r="N97" s="207">
        <v>44889.284745762714</v>
      </c>
      <c r="O97" s="207">
        <v>45664.588983050853</v>
      </c>
      <c r="P97" s="207">
        <v>46440.430169491534</v>
      </c>
      <c r="Q97" s="207">
        <v>47216.82508474576</v>
      </c>
      <c r="R97" s="207">
        <v>47993.773728813561</v>
      </c>
      <c r="S97" s="207">
        <v>48771.276101694915</v>
      </c>
      <c r="T97" s="208">
        <v>49549.332203389837</v>
      </c>
    </row>
    <row r="98" spans="2:20" ht="13.8" thickBot="1" x14ac:dyDescent="0.3">
      <c r="B98" s="437">
        <v>2860</v>
      </c>
      <c r="C98" s="438"/>
      <c r="D98" s="209">
        <v>39253.7013559322</v>
      </c>
      <c r="E98" s="209">
        <v>40054.07440677967</v>
      </c>
      <c r="F98" s="209">
        <v>40855.017966101695</v>
      </c>
      <c r="G98" s="209">
        <v>41656.481694915259</v>
      </c>
      <c r="H98" s="209">
        <v>42458.515932203401</v>
      </c>
      <c r="I98" s="209">
        <v>43261.103898305089</v>
      </c>
      <c r="J98" s="209">
        <v>44064.245593220345</v>
      </c>
      <c r="K98" s="209">
        <v>44867.924237288142</v>
      </c>
      <c r="L98" s="209">
        <v>45672.156610169499</v>
      </c>
      <c r="M98" s="209">
        <v>46476.942711864416</v>
      </c>
      <c r="N98" s="209">
        <v>47282.282542372886</v>
      </c>
      <c r="O98" s="209">
        <v>48088.176101694917</v>
      </c>
      <c r="P98" s="209">
        <v>48894.606610169496</v>
      </c>
      <c r="Q98" s="209">
        <v>49701.607627118647</v>
      </c>
      <c r="R98" s="209">
        <v>50509.145593220339</v>
      </c>
      <c r="S98" s="209">
        <v>51317.237288135606</v>
      </c>
      <c r="T98" s="210">
        <v>52125.882711864411</v>
      </c>
    </row>
    <row r="99" spans="2:20" x14ac:dyDescent="0.25">
      <c r="B99" s="188" t="s">
        <v>774</v>
      </c>
      <c r="C99" s="160"/>
      <c r="D99" s="160"/>
      <c r="E99" s="186"/>
      <c r="F99" s="161"/>
      <c r="G99" s="160"/>
      <c r="H99" s="161"/>
      <c r="I99" s="161"/>
      <c r="J99" s="160"/>
      <c r="K99" s="161"/>
      <c r="L99" s="161"/>
      <c r="M99" s="161"/>
      <c r="N99" s="161"/>
      <c r="O99" s="161"/>
      <c r="P99" s="161"/>
      <c r="Q99" s="161"/>
      <c r="R99" s="161"/>
      <c r="S99" s="161"/>
      <c r="T99" s="75"/>
    </row>
    <row r="100" spans="2:20" x14ac:dyDescent="0.25">
      <c r="B100" s="188" t="s">
        <v>775</v>
      </c>
      <c r="C100" s="160"/>
      <c r="D100" s="160"/>
      <c r="E100" s="186"/>
      <c r="F100" s="161"/>
      <c r="G100" s="160"/>
      <c r="H100" s="161"/>
      <c r="I100" s="161"/>
      <c r="J100" s="160"/>
      <c r="K100" s="161"/>
      <c r="L100" s="161"/>
      <c r="M100" s="161"/>
      <c r="N100" s="161"/>
      <c r="O100" s="161"/>
      <c r="P100" s="161"/>
      <c r="Q100" s="161"/>
      <c r="R100" s="161"/>
      <c r="S100" s="161"/>
      <c r="T100" s="75"/>
    </row>
    <row r="101" spans="2:20" x14ac:dyDescent="0.25">
      <c r="B101" s="188" t="s">
        <v>11</v>
      </c>
      <c r="C101" s="160"/>
      <c r="D101" s="160"/>
      <c r="E101" s="186"/>
      <c r="F101" s="161"/>
      <c r="G101" s="160"/>
      <c r="H101" s="161"/>
      <c r="I101" s="161"/>
      <c r="J101" s="160"/>
      <c r="K101" s="161"/>
      <c r="L101" s="161"/>
      <c r="M101" s="161"/>
      <c r="N101" s="161"/>
      <c r="O101" s="161"/>
      <c r="P101" s="161"/>
      <c r="Q101" s="161"/>
      <c r="R101" s="161"/>
      <c r="S101" s="161"/>
      <c r="T101" s="75"/>
    </row>
    <row r="102" spans="2:20" x14ac:dyDescent="0.25">
      <c r="B102" s="188" t="s">
        <v>6</v>
      </c>
      <c r="C102" s="160"/>
      <c r="D102" s="160"/>
      <c r="E102" s="186"/>
      <c r="F102" s="161"/>
      <c r="G102" s="160"/>
      <c r="H102" s="161"/>
      <c r="I102" s="161"/>
      <c r="J102" s="160"/>
      <c r="K102" s="161"/>
      <c r="L102" s="161"/>
      <c r="M102" s="161"/>
      <c r="N102" s="161"/>
      <c r="O102" s="161"/>
      <c r="P102" s="161"/>
      <c r="Q102" s="161"/>
      <c r="R102" s="161"/>
      <c r="S102" s="161"/>
      <c r="T102" s="75"/>
    </row>
    <row r="103" spans="2:20" ht="10.5" customHeight="1" x14ac:dyDescent="0.25">
      <c r="B103" s="185"/>
      <c r="C103" s="5"/>
      <c r="D103" s="46"/>
      <c r="E103" s="46"/>
      <c r="F103" s="53"/>
      <c r="G103" s="5"/>
      <c r="H103" s="46"/>
      <c r="I103" s="5"/>
      <c r="J103" s="5"/>
      <c r="K103" s="46"/>
      <c r="L103" s="5"/>
      <c r="M103" s="5"/>
      <c r="N103" s="5"/>
      <c r="O103" s="5"/>
      <c r="P103" s="5"/>
      <c r="Q103" s="5"/>
      <c r="R103" s="5"/>
      <c r="S103" s="5"/>
      <c r="T103" s="75"/>
    </row>
    <row r="104" spans="2:20" x14ac:dyDescent="0.25">
      <c r="B104" s="185"/>
      <c r="C104" s="5"/>
      <c r="D104" s="46"/>
      <c r="E104" s="46"/>
      <c r="F104" s="53"/>
      <c r="G104" s="5"/>
      <c r="H104" s="46"/>
      <c r="I104" s="5"/>
      <c r="J104" s="5"/>
      <c r="K104" s="46"/>
      <c r="L104" s="5"/>
      <c r="M104" s="5"/>
      <c r="N104" s="5"/>
      <c r="O104" s="5"/>
      <c r="P104" s="5"/>
      <c r="Q104" s="5"/>
      <c r="R104" s="5"/>
      <c r="S104" s="5"/>
      <c r="T104" s="75"/>
    </row>
    <row r="105" spans="2:20" x14ac:dyDescent="0.25">
      <c r="B105" s="185"/>
      <c r="C105" s="5"/>
      <c r="D105" s="46"/>
      <c r="E105" s="46"/>
      <c r="F105" s="53"/>
      <c r="G105" s="5"/>
      <c r="H105" s="46"/>
      <c r="I105" s="5"/>
      <c r="J105" s="5"/>
      <c r="K105" s="46"/>
      <c r="L105" s="5"/>
      <c r="M105" s="5"/>
      <c r="N105" s="5"/>
      <c r="O105" s="5"/>
      <c r="P105" s="5"/>
      <c r="Q105" s="5"/>
      <c r="R105" s="5"/>
      <c r="S105" s="5"/>
      <c r="T105" s="75"/>
    </row>
    <row r="106" spans="2:20" x14ac:dyDescent="0.25">
      <c r="B106" s="185"/>
      <c r="C106" s="5"/>
      <c r="D106" s="46"/>
      <c r="E106" s="46"/>
      <c r="F106" s="53"/>
      <c r="G106" s="5"/>
      <c r="H106" s="46"/>
      <c r="I106" s="5"/>
      <c r="J106" s="5"/>
      <c r="K106" s="46"/>
      <c r="L106" s="5"/>
      <c r="M106" s="5"/>
      <c r="N106" s="5"/>
      <c r="O106" s="5"/>
      <c r="P106" s="5"/>
      <c r="Q106" s="5"/>
      <c r="R106" s="5"/>
      <c r="S106" s="5"/>
      <c r="T106" s="75"/>
    </row>
    <row r="107" spans="2:20" ht="13.8" thickBot="1" x14ac:dyDescent="0.3">
      <c r="B107" s="88"/>
      <c r="C107" s="91"/>
      <c r="D107" s="89"/>
      <c r="E107" s="89"/>
      <c r="F107" s="90"/>
      <c r="G107" s="91"/>
      <c r="H107" s="89"/>
      <c r="I107" s="91"/>
      <c r="J107" s="91"/>
      <c r="K107" s="89"/>
      <c r="L107" s="91"/>
      <c r="M107" s="91"/>
      <c r="N107" s="91"/>
      <c r="O107" s="91"/>
      <c r="P107" s="91"/>
      <c r="Q107" s="91"/>
      <c r="R107" s="91"/>
      <c r="S107" s="91"/>
      <c r="T107" s="92"/>
    </row>
  </sheetData>
  <mergeCells count="90">
    <mergeCell ref="B96:C96"/>
    <mergeCell ref="B97:C97"/>
    <mergeCell ref="B98:C98"/>
    <mergeCell ref="B90:C90"/>
    <mergeCell ref="B91:C91"/>
    <mergeCell ref="B92:C92"/>
    <mergeCell ref="B93:C93"/>
    <mergeCell ref="B94:C94"/>
    <mergeCell ref="B95:C95"/>
    <mergeCell ref="B89:C89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77:C77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65:C65"/>
    <mergeCell ref="B53:C53"/>
    <mergeCell ref="B54:C54"/>
    <mergeCell ref="B55:C55"/>
    <mergeCell ref="B56:T56"/>
    <mergeCell ref="B57:C59"/>
    <mergeCell ref="D57:T57"/>
    <mergeCell ref="D58:T58"/>
    <mergeCell ref="B60:C60"/>
    <mergeCell ref="B61:C61"/>
    <mergeCell ref="B62:C62"/>
    <mergeCell ref="B63:C63"/>
    <mergeCell ref="B64:C64"/>
    <mergeCell ref="B52:C52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40:C40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14:C16"/>
    <mergeCell ref="D14:T14"/>
    <mergeCell ref="D15:T15"/>
    <mergeCell ref="B2:T3"/>
    <mergeCell ref="M4:T4"/>
    <mergeCell ref="B6:F7"/>
    <mergeCell ref="G6:I7"/>
    <mergeCell ref="B13:T13"/>
  </mergeCells>
  <printOptions horizontalCentered="1"/>
  <pageMargins left="0" right="0" top="0.98425196850393704" bottom="0.98425196850393704" header="0.51181102362204722" footer="0.51181102362204722"/>
  <pageSetup paperSize="9" scale="96" fitToHeight="3" orientation="landscape" r:id="rId1"/>
  <headerFooter alignWithMargins="0"/>
  <rowBreaks count="1" manualBreakCount="1">
    <brk id="55" max="19" man="1"/>
  </rowBreaks>
  <drawing r:id="rId2"/>
  <legacyDrawing r:id="rId3"/>
  <oleObjects>
    <mc:AlternateContent xmlns:mc="http://schemas.openxmlformats.org/markup-compatibility/2006">
      <mc:Choice Requires="x14">
        <oleObject progId="CorelDRAW.Graphic.14" shapeId="30721" r:id="rId4">
          <objectPr defaultSize="0" autoPict="0" r:id="rId5">
            <anchor moveWithCells="1">
              <from>
                <xdr:col>5</xdr:col>
                <xdr:colOff>274320</xdr:colOff>
                <xdr:row>5</xdr:row>
                <xdr:rowOff>30480</xdr:rowOff>
              </from>
              <to>
                <xdr:col>6</xdr:col>
                <xdr:colOff>251460</xdr:colOff>
                <xdr:row>6</xdr:row>
                <xdr:rowOff>190500</xdr:rowOff>
              </to>
            </anchor>
          </objectPr>
        </oleObject>
      </mc:Choice>
      <mc:Fallback>
        <oleObject progId="CorelDRAW.Graphic.14" shapeId="30721" r:id="rId4"/>
      </mc:Fallback>
    </mc:AlternateContent>
    <mc:AlternateContent xmlns:mc="http://schemas.openxmlformats.org/markup-compatibility/2006">
      <mc:Choice Requires="x14">
        <oleObject progId="CorelDRAW.Graphic.14" shapeId="30722" r:id="rId6">
          <objectPr defaultSize="0" autoPict="0" r:id="rId7">
            <anchor moveWithCells="1">
              <from>
                <xdr:col>7</xdr:col>
                <xdr:colOff>45720</xdr:colOff>
                <xdr:row>5</xdr:row>
                <xdr:rowOff>7620</xdr:rowOff>
              </from>
              <to>
                <xdr:col>7</xdr:col>
                <xdr:colOff>487680</xdr:colOff>
                <xdr:row>6</xdr:row>
                <xdr:rowOff>190500</xdr:rowOff>
              </to>
            </anchor>
          </objectPr>
        </oleObject>
      </mc:Choice>
      <mc:Fallback>
        <oleObject progId="CorelDRAW.Graphic.14" shapeId="30722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view="pageBreakPreview" zoomScaleNormal="100" zoomScaleSheetLayoutView="100" workbookViewId="0">
      <pane ySplit="3" topLeftCell="A54" activePane="bottomLeft" state="frozen"/>
      <selection activeCell="R22" sqref="R22"/>
      <selection pane="bottomLeft" activeCell="O57" sqref="O57"/>
    </sheetView>
  </sheetViews>
  <sheetFormatPr defaultRowHeight="13.2" x14ac:dyDescent="0.25"/>
  <cols>
    <col min="1" max="1" width="4.33203125" customWidth="1"/>
    <col min="2" max="2" width="9.44140625" style="2" customWidth="1"/>
    <col min="3" max="4" width="8" style="2" customWidth="1"/>
    <col min="5" max="5" width="8" style="1" customWidth="1"/>
    <col min="6" max="6" width="8" customWidth="1"/>
    <col min="7" max="7" width="8" style="2" customWidth="1"/>
    <col min="8" max="9" width="8" customWidth="1"/>
    <col min="10" max="10" width="8" style="2" customWidth="1"/>
    <col min="11" max="16" width="8" customWidth="1"/>
  </cols>
  <sheetData>
    <row r="1" spans="2:18" ht="7.5" customHeight="1" thickBot="1" x14ac:dyDescent="0.3"/>
    <row r="2" spans="2:18" ht="23.25" customHeight="1" x14ac:dyDescent="0.25">
      <c r="B2" s="447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9"/>
    </row>
    <row r="3" spans="2:18" ht="62.25" customHeight="1" thickBot="1" x14ac:dyDescent="0.3">
      <c r="B3" s="450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  <c r="O3" s="451"/>
      <c r="P3" s="452"/>
    </row>
    <row r="4" spans="2:18" ht="15.75" customHeight="1" x14ac:dyDescent="0.3">
      <c r="B4" s="74" t="s">
        <v>791</v>
      </c>
      <c r="C4" s="45"/>
      <c r="D4" s="7"/>
      <c r="E4" s="211"/>
      <c r="F4" s="212"/>
      <c r="G4" s="6"/>
      <c r="H4" s="3"/>
      <c r="I4" s="4"/>
      <c r="J4" s="411" t="s">
        <v>760</v>
      </c>
      <c r="K4" s="412"/>
      <c r="L4" s="412"/>
      <c r="M4" s="412"/>
      <c r="N4" s="412"/>
      <c r="O4" s="412"/>
      <c r="P4" s="413"/>
    </row>
    <row r="5" spans="2:18" ht="15.75" customHeight="1" x14ac:dyDescent="0.3">
      <c r="B5" s="74" t="s">
        <v>16</v>
      </c>
      <c r="C5" s="45"/>
      <c r="D5" s="7"/>
      <c r="E5" s="211"/>
      <c r="F5" s="212"/>
      <c r="G5" s="6"/>
      <c r="H5" s="3"/>
      <c r="I5" s="4"/>
      <c r="J5" s="213" t="s">
        <v>1370</v>
      </c>
      <c r="K5" s="214"/>
      <c r="L5" s="214"/>
      <c r="M5" s="214"/>
      <c r="N5" s="214"/>
      <c r="O5" s="214"/>
      <c r="P5" s="215"/>
    </row>
    <row r="6" spans="2:18" ht="15.75" customHeight="1" x14ac:dyDescent="0.3">
      <c r="B6" s="74" t="s">
        <v>792</v>
      </c>
      <c r="C6" s="45"/>
      <c r="D6" s="7"/>
      <c r="E6" s="211"/>
      <c r="F6" s="212"/>
      <c r="G6" s="6"/>
      <c r="H6" s="3"/>
      <c r="I6" s="4"/>
      <c r="J6" s="395" t="s">
        <v>793</v>
      </c>
      <c r="K6" s="396"/>
      <c r="L6" s="396"/>
      <c r="M6" s="396"/>
      <c r="N6" s="396"/>
      <c r="O6" s="396"/>
      <c r="P6" s="397"/>
    </row>
    <row r="7" spans="2:18" ht="15.75" customHeight="1" x14ac:dyDescent="0.3">
      <c r="B7" s="78" t="s">
        <v>794</v>
      </c>
      <c r="C7" s="45"/>
      <c r="D7" s="7"/>
      <c r="E7" s="211"/>
      <c r="F7" s="212"/>
      <c r="G7" s="6"/>
      <c r="H7" s="3"/>
      <c r="I7" s="4"/>
      <c r="J7" s="165" t="s">
        <v>795</v>
      </c>
      <c r="K7" s="166"/>
      <c r="L7" s="166"/>
      <c r="M7" s="166"/>
      <c r="N7" s="166"/>
      <c r="O7" s="166"/>
      <c r="P7" s="167"/>
    </row>
    <row r="8" spans="2:18" ht="15.75" customHeight="1" x14ac:dyDescent="0.3">
      <c r="B8" s="74" t="s">
        <v>18</v>
      </c>
      <c r="C8" s="45"/>
      <c r="D8" s="7"/>
      <c r="E8" s="211"/>
      <c r="F8" s="212"/>
      <c r="G8" s="6"/>
      <c r="H8" s="3"/>
      <c r="I8" s="4"/>
      <c r="J8" s="165" t="s">
        <v>24</v>
      </c>
      <c r="K8" s="166"/>
      <c r="L8" s="216"/>
      <c r="M8" s="216"/>
      <c r="N8" s="216"/>
      <c r="O8" s="166"/>
      <c r="P8" s="167"/>
    </row>
    <row r="9" spans="2:18" ht="15.75" customHeight="1" thickBot="1" x14ac:dyDescent="0.35">
      <c r="B9" s="74"/>
      <c r="C9" s="45"/>
      <c r="D9" s="7"/>
      <c r="E9" s="211"/>
      <c r="F9" s="212"/>
      <c r="G9" s="6"/>
      <c r="H9" s="3"/>
      <c r="I9" s="4"/>
      <c r="J9" s="165" t="s">
        <v>796</v>
      </c>
      <c r="K9" s="166"/>
      <c r="L9" s="216"/>
      <c r="M9" s="216"/>
      <c r="N9" s="216"/>
      <c r="O9" s="166"/>
      <c r="P9" s="167"/>
    </row>
    <row r="10" spans="2:18" ht="20.25" customHeight="1" x14ac:dyDescent="0.25">
      <c r="B10" s="439" t="s">
        <v>797</v>
      </c>
      <c r="C10" s="440"/>
      <c r="D10" s="440"/>
      <c r="E10" s="440"/>
      <c r="F10" s="440"/>
      <c r="G10" s="440"/>
      <c r="H10" s="440"/>
      <c r="I10" s="440"/>
      <c r="J10" s="440"/>
      <c r="K10" s="440"/>
      <c r="L10" s="440"/>
      <c r="M10" s="440"/>
      <c r="N10" s="440"/>
      <c r="O10" s="440"/>
      <c r="P10" s="441"/>
    </row>
    <row r="11" spans="2:18" ht="13.8" thickBot="1" x14ac:dyDescent="0.3">
      <c r="B11" s="93" t="s">
        <v>0</v>
      </c>
      <c r="C11" s="344" t="s">
        <v>770</v>
      </c>
      <c r="D11" s="453"/>
      <c r="E11" s="453"/>
      <c r="F11" s="453"/>
      <c r="G11" s="453"/>
      <c r="H11" s="453"/>
      <c r="I11" s="453"/>
      <c r="J11" s="453"/>
      <c r="K11" s="453"/>
      <c r="L11" s="453"/>
      <c r="M11" s="453"/>
      <c r="N11" s="453"/>
      <c r="O11" s="453"/>
      <c r="P11" s="454"/>
    </row>
    <row r="12" spans="2:18" x14ac:dyDescent="0.25">
      <c r="B12" s="93" t="s">
        <v>3</v>
      </c>
      <c r="C12" s="408" t="s">
        <v>790</v>
      </c>
      <c r="D12" s="445"/>
      <c r="E12" s="445"/>
      <c r="F12" s="445"/>
      <c r="G12" s="445"/>
      <c r="H12" s="445"/>
      <c r="I12" s="445"/>
      <c r="J12" s="445"/>
      <c r="K12" s="445"/>
      <c r="L12" s="445"/>
      <c r="M12" s="445"/>
      <c r="N12" s="445"/>
      <c r="O12" s="445"/>
      <c r="P12" s="446"/>
    </row>
    <row r="13" spans="2:18" ht="12.75" customHeight="1" x14ac:dyDescent="0.25">
      <c r="B13" s="179" t="s">
        <v>4</v>
      </c>
      <c r="C13" s="196">
        <v>250</v>
      </c>
      <c r="D13" s="196">
        <v>300</v>
      </c>
      <c r="E13" s="196">
        <v>350</v>
      </c>
      <c r="F13" s="196">
        <v>400</v>
      </c>
      <c r="G13" s="196">
        <v>450</v>
      </c>
      <c r="H13" s="196">
        <v>500</v>
      </c>
      <c r="I13" s="196">
        <v>600</v>
      </c>
      <c r="J13" s="196">
        <v>700</v>
      </c>
      <c r="K13" s="196">
        <v>800</v>
      </c>
      <c r="L13" s="196">
        <v>900</v>
      </c>
      <c r="M13" s="196">
        <v>1000</v>
      </c>
      <c r="N13" s="196">
        <v>1100</v>
      </c>
      <c r="O13" s="196">
        <v>1200</v>
      </c>
      <c r="P13" s="217">
        <v>1500</v>
      </c>
    </row>
    <row r="14" spans="2:18" x14ac:dyDescent="0.25">
      <c r="B14" s="173">
        <v>1000</v>
      </c>
      <c r="C14" s="198">
        <v>8692.9271186440692</v>
      </c>
      <c r="D14" s="198">
        <v>8842.0983050847462</v>
      </c>
      <c r="E14" s="198">
        <v>8991.2694915254251</v>
      </c>
      <c r="F14" s="198">
        <v>9140.4518644067794</v>
      </c>
      <c r="G14" s="198">
        <v>9289.62305084746</v>
      </c>
      <c r="H14" s="198">
        <v>9438.7942372881353</v>
      </c>
      <c r="I14" s="198">
        <v>9737.1366101694912</v>
      </c>
      <c r="J14" s="198">
        <v>10035.490169491528</v>
      </c>
      <c r="K14" s="198">
        <v>10333.832542372884</v>
      </c>
      <c r="L14" s="198">
        <v>10632.186101694919</v>
      </c>
      <c r="M14" s="198">
        <v>10930.528474576273</v>
      </c>
      <c r="N14" s="198">
        <v>11228.870847457631</v>
      </c>
      <c r="O14" s="218">
        <v>11527.224406779664</v>
      </c>
      <c r="P14" s="219">
        <v>12422.262711864409</v>
      </c>
    </row>
    <row r="15" spans="2:18" x14ac:dyDescent="0.25">
      <c r="B15" s="95">
        <v>1200</v>
      </c>
      <c r="C15" s="200">
        <v>9708.6335593220338</v>
      </c>
      <c r="D15" s="200">
        <v>9887.6389830508488</v>
      </c>
      <c r="E15" s="200">
        <v>10066.644406779662</v>
      </c>
      <c r="F15" s="200">
        <v>10245.661016949154</v>
      </c>
      <c r="G15" s="200">
        <v>10424.666440677967</v>
      </c>
      <c r="H15" s="200">
        <v>10603.671864406782</v>
      </c>
      <c r="I15" s="200">
        <v>10961.693898305088</v>
      </c>
      <c r="J15" s="200">
        <v>11319.704745762712</v>
      </c>
      <c r="K15" s="200">
        <v>11677.726779661019</v>
      </c>
      <c r="L15" s="200">
        <v>12035.737627118644</v>
      </c>
      <c r="M15" s="220">
        <v>12393.759661016951</v>
      </c>
      <c r="N15" s="220">
        <v>12751.770508474578</v>
      </c>
      <c r="O15" s="220">
        <v>13109.792542372885</v>
      </c>
      <c r="P15" s="221">
        <v>14183.836271186441</v>
      </c>
      <c r="R15" s="289"/>
    </row>
    <row r="16" spans="2:18" x14ac:dyDescent="0.25">
      <c r="B16" s="173">
        <v>1400</v>
      </c>
      <c r="C16" s="198">
        <v>10778.034915254237</v>
      </c>
      <c r="D16" s="198">
        <v>10986.87457627119</v>
      </c>
      <c r="E16" s="198">
        <v>11195.725423728813</v>
      </c>
      <c r="F16" s="198">
        <v>11404.565084745764</v>
      </c>
      <c r="G16" s="198">
        <v>11613.404745762715</v>
      </c>
      <c r="H16" s="198">
        <v>11822.244406779664</v>
      </c>
      <c r="I16" s="198">
        <v>12239.93491525424</v>
      </c>
      <c r="J16" s="198">
        <v>12657.614237288137</v>
      </c>
      <c r="K16" s="198">
        <v>13075.304745762714</v>
      </c>
      <c r="L16" s="198">
        <v>13492.99525423729</v>
      </c>
      <c r="M16" s="198">
        <v>13910.674576271187</v>
      </c>
      <c r="N16" s="218">
        <v>14328.365084745765</v>
      </c>
      <c r="O16" s="218">
        <v>14746.044406779662</v>
      </c>
      <c r="P16" s="222">
        <v>15999.104745762714</v>
      </c>
      <c r="R16" s="290"/>
    </row>
    <row r="17" spans="2:16" x14ac:dyDescent="0.25">
      <c r="B17" s="95">
        <v>1600</v>
      </c>
      <c r="C17" s="200">
        <v>11901.131186440678</v>
      </c>
      <c r="D17" s="200">
        <v>12139.805084745763</v>
      </c>
      <c r="E17" s="200">
        <v>12378.490169491528</v>
      </c>
      <c r="F17" s="200">
        <v>12617.164067796612</v>
      </c>
      <c r="G17" s="200">
        <v>12855.837966101695</v>
      </c>
      <c r="H17" s="200">
        <v>13094.523050847458</v>
      </c>
      <c r="I17" s="200">
        <v>13571.870847457629</v>
      </c>
      <c r="J17" s="200">
        <v>14049.229830508475</v>
      </c>
      <c r="K17" s="200">
        <v>14526.577627118646</v>
      </c>
      <c r="L17" s="220">
        <v>15003.936610169492</v>
      </c>
      <c r="M17" s="220">
        <v>15481.29559322034</v>
      </c>
      <c r="N17" s="220">
        <v>15958.643389830509</v>
      </c>
      <c r="O17" s="220">
        <v>16436.002372881361</v>
      </c>
      <c r="P17" s="223">
        <v>17868.068135593221</v>
      </c>
    </row>
    <row r="18" spans="2:16" x14ac:dyDescent="0.25">
      <c r="B18" s="173">
        <v>1800</v>
      </c>
      <c r="C18" s="198">
        <v>13077.922372881358</v>
      </c>
      <c r="D18" s="198">
        <v>13346.430508474576</v>
      </c>
      <c r="E18" s="198">
        <v>13614.949830508476</v>
      </c>
      <c r="F18" s="198">
        <v>13883.457966101696</v>
      </c>
      <c r="G18" s="198">
        <v>14151.966101694916</v>
      </c>
      <c r="H18" s="198">
        <v>14420.485423728816</v>
      </c>
      <c r="I18" s="198">
        <v>14957.501694915256</v>
      </c>
      <c r="J18" s="198">
        <v>15494.529152542375</v>
      </c>
      <c r="K18" s="198">
        <v>16031.556610169493</v>
      </c>
      <c r="L18" s="198">
        <v>16568.584067796612</v>
      </c>
      <c r="M18" s="198">
        <v>17105.600338983051</v>
      </c>
      <c r="N18" s="198">
        <v>17642.627796610173</v>
      </c>
      <c r="O18" s="218">
        <v>18179.655254237288</v>
      </c>
      <c r="P18" s="222">
        <v>19790.726440677965</v>
      </c>
    </row>
    <row r="19" spans="2:16" x14ac:dyDescent="0.25">
      <c r="B19" s="95">
        <v>2000</v>
      </c>
      <c r="C19" s="200">
        <v>14308.408474576272</v>
      </c>
      <c r="D19" s="200">
        <v>14606.750847457628</v>
      </c>
      <c r="E19" s="200">
        <v>14905.104406779663</v>
      </c>
      <c r="F19" s="200">
        <v>15203.446779661017</v>
      </c>
      <c r="G19" s="200">
        <v>15501.800338983052</v>
      </c>
      <c r="H19" s="200">
        <v>15800.14271186441</v>
      </c>
      <c r="I19" s="200">
        <v>16396.8386440678</v>
      </c>
      <c r="J19" s="200">
        <v>16993.534576271188</v>
      </c>
      <c r="K19" s="200">
        <v>17590.219322033903</v>
      </c>
      <c r="L19" s="200">
        <v>18186.91525423729</v>
      </c>
      <c r="M19" s="200">
        <v>18783.611186440681</v>
      </c>
      <c r="N19" s="200">
        <v>19380.307118644068</v>
      </c>
      <c r="O19" s="200">
        <v>19977.003050847459</v>
      </c>
      <c r="P19" s="223">
        <v>21767.079661016949</v>
      </c>
    </row>
    <row r="20" spans="2:16" x14ac:dyDescent="0.25">
      <c r="B20" s="173">
        <v>2200</v>
      </c>
      <c r="C20" s="198">
        <v>15592.589491525425</v>
      </c>
      <c r="D20" s="198">
        <v>15920.766101694917</v>
      </c>
      <c r="E20" s="198">
        <v>16248.953898305086</v>
      </c>
      <c r="F20" s="198">
        <v>16577.13050847458</v>
      </c>
      <c r="G20" s="198">
        <v>16905.318305084747</v>
      </c>
      <c r="H20" s="198">
        <v>17233.494915254239</v>
      </c>
      <c r="I20" s="198">
        <v>17889.859322033903</v>
      </c>
      <c r="J20" s="198">
        <v>18546.223728813562</v>
      </c>
      <c r="K20" s="198">
        <v>19202.588135593222</v>
      </c>
      <c r="L20" s="198">
        <v>19858.952542372881</v>
      </c>
      <c r="M20" s="198">
        <v>20515.316949152544</v>
      </c>
      <c r="N20" s="198">
        <v>21171.670169491525</v>
      </c>
      <c r="O20" s="198">
        <v>21828.034576271184</v>
      </c>
      <c r="P20" s="222">
        <v>23797.12779661017</v>
      </c>
    </row>
    <row r="21" spans="2:16" x14ac:dyDescent="0.25">
      <c r="B21" s="95">
        <v>2400</v>
      </c>
      <c r="C21" s="200">
        <v>16930.465423728816</v>
      </c>
      <c r="D21" s="200">
        <v>17288.476271186446</v>
      </c>
      <c r="E21" s="200">
        <v>17646.498305084744</v>
      </c>
      <c r="F21" s="200">
        <v>18004.509152542374</v>
      </c>
      <c r="G21" s="200">
        <v>18362.531186440683</v>
      </c>
      <c r="H21" s="200">
        <v>18720.542033898306</v>
      </c>
      <c r="I21" s="200">
        <v>19436.574915254241</v>
      </c>
      <c r="J21" s="200">
        <v>20152.607796610169</v>
      </c>
      <c r="K21" s="200">
        <v>20868.640677966101</v>
      </c>
      <c r="L21" s="200">
        <v>21584.673559322033</v>
      </c>
      <c r="M21" s="200">
        <v>22300.706440677968</v>
      </c>
      <c r="N21" s="200">
        <v>23016.739322033896</v>
      </c>
      <c r="O21" s="200">
        <v>23732.772203389832</v>
      </c>
      <c r="P21" s="223">
        <v>25880.870847457627</v>
      </c>
    </row>
    <row r="22" spans="2:16" x14ac:dyDescent="0.25">
      <c r="B22" s="173">
        <v>2600</v>
      </c>
      <c r="C22" s="198">
        <v>18322.036271186444</v>
      </c>
      <c r="D22" s="198">
        <v>18709.881355932204</v>
      </c>
      <c r="E22" s="198">
        <v>19097.737627118648</v>
      </c>
      <c r="F22" s="198">
        <v>19485.593898305084</v>
      </c>
      <c r="G22" s="198">
        <v>19873.438983050852</v>
      </c>
      <c r="H22" s="198">
        <v>20261.295254237288</v>
      </c>
      <c r="I22" s="198">
        <v>21036.996610169492</v>
      </c>
      <c r="J22" s="198">
        <v>21812.697966101696</v>
      </c>
      <c r="K22" s="198">
        <v>22588.3993220339</v>
      </c>
      <c r="L22" s="198">
        <v>23364.1006779661</v>
      </c>
      <c r="M22" s="198">
        <v>24139.802033898308</v>
      </c>
      <c r="N22" s="198">
        <v>24915.503389830512</v>
      </c>
      <c r="O22" s="198">
        <v>25691.204745762716</v>
      </c>
      <c r="P22" s="222">
        <v>28018.308813559321</v>
      </c>
    </row>
    <row r="23" spans="2:16" x14ac:dyDescent="0.25">
      <c r="B23" s="95">
        <v>2800</v>
      </c>
      <c r="C23" s="200">
        <v>19767.302033898308</v>
      </c>
      <c r="D23" s="200">
        <v>20184.992542372882</v>
      </c>
      <c r="E23" s="200">
        <v>20602.671864406781</v>
      </c>
      <c r="F23" s="200">
        <v>21020.362372881358</v>
      </c>
      <c r="G23" s="200">
        <v>21438.041694915257</v>
      </c>
      <c r="H23" s="200">
        <v>21855.732203389831</v>
      </c>
      <c r="I23" s="200">
        <v>22691.102033898307</v>
      </c>
      <c r="J23" s="200">
        <v>23526.471864406787</v>
      </c>
      <c r="K23" s="200">
        <v>24361.841694915256</v>
      </c>
      <c r="L23" s="200">
        <v>25197.211525423732</v>
      </c>
      <c r="M23" s="200">
        <v>26032.581355932205</v>
      </c>
      <c r="N23" s="200">
        <v>26867.951186440681</v>
      </c>
      <c r="O23" s="200">
        <v>27703.332203389833</v>
      </c>
      <c r="P23" s="224">
        <v>30209.441694915255</v>
      </c>
    </row>
    <row r="24" spans="2:16" x14ac:dyDescent="0.25">
      <c r="B24" s="173">
        <v>3000</v>
      </c>
      <c r="C24" s="198">
        <v>21266.262711864409</v>
      </c>
      <c r="D24" s="198">
        <v>21713.787457627124</v>
      </c>
      <c r="E24" s="198">
        <v>22161.301016949157</v>
      </c>
      <c r="F24" s="198">
        <v>22608.825762711862</v>
      </c>
      <c r="G24" s="198">
        <v>23056.339322033902</v>
      </c>
      <c r="H24" s="198">
        <v>23503.864067796614</v>
      </c>
      <c r="I24" s="198">
        <v>24398.902372881359</v>
      </c>
      <c r="J24" s="198">
        <v>25293.940677966108</v>
      </c>
      <c r="K24" s="198">
        <v>26188.990169491528</v>
      </c>
      <c r="L24" s="198">
        <v>27084.028474576273</v>
      </c>
      <c r="M24" s="198">
        <v>27979.066779661021</v>
      </c>
      <c r="N24" s="198">
        <v>28874.105084745766</v>
      </c>
      <c r="O24" s="198">
        <v>29769.143389830515</v>
      </c>
      <c r="P24" s="225">
        <v>32454.269491525432</v>
      </c>
    </row>
    <row r="25" spans="2:16" x14ac:dyDescent="0.25">
      <c r="B25" s="95">
        <v>3200</v>
      </c>
      <c r="C25" s="200">
        <v>22818.91830508475</v>
      </c>
      <c r="D25" s="200">
        <v>23296.277288135596</v>
      </c>
      <c r="E25" s="200">
        <v>23773.625084745767</v>
      </c>
      <c r="F25" s="200">
        <v>24250.984067796617</v>
      </c>
      <c r="G25" s="200">
        <v>24728.343050847459</v>
      </c>
      <c r="H25" s="200">
        <v>25205.69084745763</v>
      </c>
      <c r="I25" s="200">
        <v>26160.397627118651</v>
      </c>
      <c r="J25" s="200">
        <v>27115.115593220344</v>
      </c>
      <c r="K25" s="200">
        <v>28069.822372881361</v>
      </c>
      <c r="L25" s="200">
        <v>29024.529152542375</v>
      </c>
      <c r="M25" s="200">
        <v>29979.247118644074</v>
      </c>
      <c r="N25" s="200">
        <v>30933.953898305088</v>
      </c>
      <c r="O25" s="200">
        <v>31888.660677966105</v>
      </c>
      <c r="P25" s="224">
        <v>34752.792203389836</v>
      </c>
    </row>
    <row r="26" spans="2:16" x14ac:dyDescent="0.25">
      <c r="B26" s="173">
        <v>3400</v>
      </c>
      <c r="C26" s="198">
        <v>24425.268813559323</v>
      </c>
      <c r="D26" s="198">
        <v>24932.462033898311</v>
      </c>
      <c r="E26" s="198">
        <v>25439.644067796613</v>
      </c>
      <c r="F26" s="198">
        <v>25946.837288135594</v>
      </c>
      <c r="G26" s="198">
        <v>26454.030508474581</v>
      </c>
      <c r="H26" s="198">
        <v>26961.212542372883</v>
      </c>
      <c r="I26" s="198">
        <v>27975.598983050852</v>
      </c>
      <c r="J26" s="198">
        <v>28989.974237288134</v>
      </c>
      <c r="K26" s="198">
        <v>30004.349491525423</v>
      </c>
      <c r="L26" s="198">
        <v>31018.735932203388</v>
      </c>
      <c r="M26" s="198">
        <v>32033.111186440678</v>
      </c>
      <c r="N26" s="198">
        <v>33047.497627118646</v>
      </c>
      <c r="O26" s="198">
        <v>34061.872881355936</v>
      </c>
      <c r="P26" s="225">
        <v>37105.009830508476</v>
      </c>
    </row>
    <row r="27" spans="2:16" x14ac:dyDescent="0.25">
      <c r="B27" s="95">
        <v>3600</v>
      </c>
      <c r="C27" s="200">
        <v>26085.314237288138</v>
      </c>
      <c r="D27" s="200">
        <v>26622.341694915252</v>
      </c>
      <c r="E27" s="200">
        <v>27159.357966101696</v>
      </c>
      <c r="F27" s="200">
        <v>27696.385423728814</v>
      </c>
      <c r="G27" s="200">
        <v>28233.412881355933</v>
      </c>
      <c r="H27" s="200">
        <v>28770.440338983051</v>
      </c>
      <c r="I27" s="200">
        <v>29844.484067796609</v>
      </c>
      <c r="J27" s="200">
        <v>30918.527796610175</v>
      </c>
      <c r="K27" s="200">
        <v>31992.582711864408</v>
      </c>
      <c r="L27" s="200">
        <v>33066.626440677966</v>
      </c>
      <c r="M27" s="200">
        <v>34140.681355932211</v>
      </c>
      <c r="N27" s="200">
        <v>35214.725084745762</v>
      </c>
      <c r="O27" s="200">
        <v>36288.780000000006</v>
      </c>
      <c r="P27" s="224">
        <v>39510.922372881359</v>
      </c>
    </row>
    <row r="28" spans="2:16" x14ac:dyDescent="0.25">
      <c r="B28" s="173">
        <v>3800</v>
      </c>
      <c r="C28" s="198">
        <v>27799.054576271188</v>
      </c>
      <c r="D28" s="198">
        <v>28365.916271186445</v>
      </c>
      <c r="E28" s="198">
        <v>28932.766779661019</v>
      </c>
      <c r="F28" s="198">
        <v>29499.628474576275</v>
      </c>
      <c r="G28" s="198">
        <v>30066.490169491528</v>
      </c>
      <c r="H28" s="198">
        <v>30633.351864406781</v>
      </c>
      <c r="I28" s="198">
        <v>31767.064067796615</v>
      </c>
      <c r="J28" s="198">
        <v>32900.787457627121</v>
      </c>
      <c r="K28" s="198">
        <v>34034.499661016955</v>
      </c>
      <c r="L28" s="198">
        <v>35168.22305084746</v>
      </c>
      <c r="M28" s="198">
        <v>36301.935254237294</v>
      </c>
      <c r="N28" s="198">
        <v>37435.6586440678</v>
      </c>
      <c r="O28" s="198">
        <v>38569.370847457634</v>
      </c>
      <c r="P28" s="225">
        <v>41970.52983050848</v>
      </c>
    </row>
    <row r="29" spans="2:16" ht="13.8" thickBot="1" x14ac:dyDescent="0.3">
      <c r="B29" s="226">
        <v>4000</v>
      </c>
      <c r="C29" s="227">
        <v>29566.489830508479</v>
      </c>
      <c r="D29" s="227">
        <v>30163.18576271187</v>
      </c>
      <c r="E29" s="227">
        <v>30759.881694915261</v>
      </c>
      <c r="F29" s="227">
        <v>31356.566440677969</v>
      </c>
      <c r="G29" s="227">
        <v>31953.26237288136</v>
      </c>
      <c r="H29" s="227">
        <v>32549.95830508475</v>
      </c>
      <c r="I29" s="227">
        <v>33743.350169491532</v>
      </c>
      <c r="J29" s="227">
        <v>34936.730847457628</v>
      </c>
      <c r="K29" s="227">
        <v>36130.122711864409</v>
      </c>
      <c r="L29" s="227">
        <v>37323.503389830512</v>
      </c>
      <c r="M29" s="227">
        <v>38516.895254237294</v>
      </c>
      <c r="N29" s="227">
        <v>39710.287118644068</v>
      </c>
      <c r="O29" s="227">
        <v>40903.667796610178</v>
      </c>
      <c r="P29" s="228">
        <v>44483.832203389837</v>
      </c>
    </row>
    <row r="30" spans="2:16" ht="20.25" customHeight="1" x14ac:dyDescent="0.25">
      <c r="B30" s="439" t="s">
        <v>798</v>
      </c>
      <c r="C30" s="440"/>
      <c r="D30" s="440"/>
      <c r="E30" s="440"/>
      <c r="F30" s="440"/>
      <c r="G30" s="440"/>
      <c r="H30" s="440"/>
      <c r="I30" s="440"/>
      <c r="J30" s="440"/>
      <c r="K30" s="440"/>
      <c r="L30" s="440"/>
      <c r="M30" s="440"/>
      <c r="N30" s="440"/>
      <c r="O30" s="440"/>
      <c r="P30" s="441"/>
    </row>
    <row r="31" spans="2:16" x14ac:dyDescent="0.25">
      <c r="B31" s="93" t="s">
        <v>0</v>
      </c>
      <c r="C31" s="442" t="s">
        <v>773</v>
      </c>
      <c r="D31" s="443"/>
      <c r="E31" s="443"/>
      <c r="F31" s="443"/>
      <c r="G31" s="443"/>
      <c r="H31" s="443"/>
      <c r="I31" s="443"/>
      <c r="J31" s="443"/>
      <c r="K31" s="443"/>
      <c r="L31" s="443"/>
      <c r="M31" s="443"/>
      <c r="N31" s="443"/>
      <c r="O31" s="443"/>
      <c r="P31" s="444"/>
    </row>
    <row r="32" spans="2:16" x14ac:dyDescent="0.25">
      <c r="B32" s="93" t="s">
        <v>3</v>
      </c>
      <c r="C32" s="408" t="s">
        <v>790</v>
      </c>
      <c r="D32" s="445"/>
      <c r="E32" s="445"/>
      <c r="F32" s="445"/>
      <c r="G32" s="445"/>
      <c r="H32" s="445"/>
      <c r="I32" s="445"/>
      <c r="J32" s="445"/>
      <c r="K32" s="445"/>
      <c r="L32" s="445"/>
      <c r="M32" s="445"/>
      <c r="N32" s="445"/>
      <c r="O32" s="445"/>
      <c r="P32" s="446"/>
    </row>
    <row r="33" spans="2:16" x14ac:dyDescent="0.25">
      <c r="B33" s="179" t="s">
        <v>4</v>
      </c>
      <c r="C33" s="196">
        <v>250</v>
      </c>
      <c r="D33" s="196">
        <v>300</v>
      </c>
      <c r="E33" s="196">
        <v>350</v>
      </c>
      <c r="F33" s="196">
        <v>400</v>
      </c>
      <c r="G33" s="196">
        <v>450</v>
      </c>
      <c r="H33" s="196">
        <v>500</v>
      </c>
      <c r="I33" s="196">
        <v>600</v>
      </c>
      <c r="J33" s="196">
        <v>700</v>
      </c>
      <c r="K33" s="196">
        <v>800</v>
      </c>
      <c r="L33" s="196">
        <v>900</v>
      </c>
      <c r="M33" s="196">
        <v>1000</v>
      </c>
      <c r="N33" s="196">
        <v>1100</v>
      </c>
      <c r="O33" s="196">
        <v>1200</v>
      </c>
      <c r="P33" s="217">
        <v>1500</v>
      </c>
    </row>
    <row r="34" spans="2:16" x14ac:dyDescent="0.25">
      <c r="B34" s="173">
        <v>1000</v>
      </c>
      <c r="C34" s="198">
        <v>9453.1464406779669</v>
      </c>
      <c r="D34" s="198">
        <v>9643.3159322033916</v>
      </c>
      <c r="E34" s="198">
        <v>9833.4854237288146</v>
      </c>
      <c r="F34" s="198">
        <v>10023.654915254237</v>
      </c>
      <c r="G34" s="198">
        <v>10213.82440677966</v>
      </c>
      <c r="H34" s="198">
        <v>10403.993898305087</v>
      </c>
      <c r="I34" s="198">
        <v>10784.332881355935</v>
      </c>
      <c r="J34" s="198">
        <v>11164.671864406782</v>
      </c>
      <c r="K34" s="198">
        <v>11545.010847457632</v>
      </c>
      <c r="L34" s="198">
        <v>11925.349830508478</v>
      </c>
      <c r="M34" s="198">
        <v>12305.688813559325</v>
      </c>
      <c r="N34" s="198">
        <v>12686.027796610173</v>
      </c>
      <c r="O34" s="198">
        <v>13066.366779661021</v>
      </c>
      <c r="P34" s="198">
        <v>14207.383728813562</v>
      </c>
    </row>
    <row r="35" spans="2:16" x14ac:dyDescent="0.25">
      <c r="B35" s="95">
        <v>1200</v>
      </c>
      <c r="C35" s="200">
        <v>10728.52372881356</v>
      </c>
      <c r="D35" s="200">
        <v>10956.727118644068</v>
      </c>
      <c r="E35" s="200">
        <v>11184.930508474577</v>
      </c>
      <c r="F35" s="200">
        <v>11413.133898305086</v>
      </c>
      <c r="G35" s="200">
        <v>11641.337288135594</v>
      </c>
      <c r="H35" s="200">
        <v>11869.540677966103</v>
      </c>
      <c r="I35" s="200">
        <v>12325.94745762712</v>
      </c>
      <c r="J35" s="200">
        <v>12782.354237288137</v>
      </c>
      <c r="K35" s="200">
        <v>13238.761016949153</v>
      </c>
      <c r="L35" s="200">
        <v>13695.167796610172</v>
      </c>
      <c r="M35" s="200">
        <v>14151.574576271187</v>
      </c>
      <c r="N35" s="200">
        <v>14607.981355932206</v>
      </c>
      <c r="O35" s="200">
        <v>15064.388135593221</v>
      </c>
      <c r="P35" s="200">
        <v>16433.608474576271</v>
      </c>
    </row>
    <row r="36" spans="2:16" x14ac:dyDescent="0.25">
      <c r="B36" s="173">
        <v>1400</v>
      </c>
      <c r="C36" s="198">
        <v>12075.494237288136</v>
      </c>
      <c r="D36" s="198">
        <v>12341.731525423731</v>
      </c>
      <c r="E36" s="198">
        <v>12607.968813559322</v>
      </c>
      <c r="F36" s="198">
        <v>12874.206101694917</v>
      </c>
      <c r="G36" s="198">
        <v>13140.443389830511</v>
      </c>
      <c r="H36" s="198">
        <v>13406.680677966104</v>
      </c>
      <c r="I36" s="198">
        <v>13939.155254237288</v>
      </c>
      <c r="J36" s="198">
        <v>14471.629830508477</v>
      </c>
      <c r="K36" s="198">
        <v>15004.104406779663</v>
      </c>
      <c r="L36" s="198">
        <v>15536.578983050849</v>
      </c>
      <c r="M36" s="198">
        <v>16069.053559322034</v>
      </c>
      <c r="N36" s="198">
        <v>16601.52813559322</v>
      </c>
      <c r="O36" s="198">
        <v>17134.00271186441</v>
      </c>
      <c r="P36" s="198">
        <v>18731.426440677969</v>
      </c>
    </row>
    <row r="37" spans="2:16" x14ac:dyDescent="0.25">
      <c r="B37" s="95">
        <v>1600</v>
      </c>
      <c r="C37" s="200">
        <v>13494.046779661019</v>
      </c>
      <c r="D37" s="200">
        <v>13798.317966101697</v>
      </c>
      <c r="E37" s="200">
        <v>14102.589152542374</v>
      </c>
      <c r="F37" s="200">
        <v>14406.860338983051</v>
      </c>
      <c r="G37" s="200">
        <v>14711.131525423732</v>
      </c>
      <c r="H37" s="200">
        <v>15015.402711864408</v>
      </c>
      <c r="I37" s="200">
        <v>15623.945084745767</v>
      </c>
      <c r="J37" s="200">
        <v>16232.487457627121</v>
      </c>
      <c r="K37" s="200">
        <v>16841.029830508476</v>
      </c>
      <c r="L37" s="200">
        <v>17449.572203389835</v>
      </c>
      <c r="M37" s="200">
        <v>18058.114576271186</v>
      </c>
      <c r="N37" s="200">
        <v>18666.656949152544</v>
      </c>
      <c r="O37" s="200">
        <v>19275.199322033903</v>
      </c>
      <c r="P37" s="200">
        <v>21100.826440677967</v>
      </c>
    </row>
    <row r="38" spans="2:16" x14ac:dyDescent="0.25">
      <c r="B38" s="173">
        <v>1800</v>
      </c>
      <c r="C38" s="198">
        <v>14984.20372881356</v>
      </c>
      <c r="D38" s="198">
        <v>15326.508813559323</v>
      </c>
      <c r="E38" s="198">
        <v>15668.813898305087</v>
      </c>
      <c r="F38" s="198">
        <v>16011.118983050848</v>
      </c>
      <c r="G38" s="198">
        <v>16353.42406779661</v>
      </c>
      <c r="H38" s="198">
        <v>16695.729152542372</v>
      </c>
      <c r="I38" s="198">
        <v>17380.339322033898</v>
      </c>
      <c r="J38" s="198">
        <v>18064.949491525425</v>
      </c>
      <c r="K38" s="198">
        <v>18749.559661016952</v>
      </c>
      <c r="L38" s="198">
        <v>19434.169830508479</v>
      </c>
      <c r="M38" s="198">
        <v>20118.780000000006</v>
      </c>
      <c r="N38" s="198">
        <v>20803.390169491529</v>
      </c>
      <c r="O38" s="198">
        <v>21488.000338983056</v>
      </c>
      <c r="P38" s="198">
        <v>23541.83084745763</v>
      </c>
    </row>
    <row r="39" spans="2:16" x14ac:dyDescent="0.25">
      <c r="B39" s="95">
        <v>2000</v>
      </c>
      <c r="C39" s="229">
        <v>16545.953898305088</v>
      </c>
      <c r="D39" s="229">
        <v>16926.292881355934</v>
      </c>
      <c r="E39" s="229">
        <v>17306.631864406783</v>
      </c>
      <c r="F39" s="229">
        <v>17686.970847457629</v>
      </c>
      <c r="G39" s="229">
        <v>18067.309830508479</v>
      </c>
      <c r="H39" s="229">
        <v>18447.648813559324</v>
      </c>
      <c r="I39" s="229">
        <v>19208.32677966102</v>
      </c>
      <c r="J39" s="229">
        <v>19969.004745762715</v>
      </c>
      <c r="K39" s="229">
        <v>20729.682711864411</v>
      </c>
      <c r="L39" s="229">
        <v>21490.360677966106</v>
      </c>
      <c r="M39" s="229">
        <v>22251.038644067801</v>
      </c>
      <c r="N39" s="229">
        <v>23011.7166101695</v>
      </c>
      <c r="O39" s="229">
        <v>23772.394576271192</v>
      </c>
      <c r="P39" s="229">
        <v>26054.428474576278</v>
      </c>
    </row>
    <row r="40" spans="2:16" x14ac:dyDescent="0.25">
      <c r="B40" s="173">
        <v>2200</v>
      </c>
      <c r="C40" s="230">
        <v>18179.297288135593</v>
      </c>
      <c r="D40" s="230">
        <v>18597.670169491525</v>
      </c>
      <c r="E40" s="230">
        <v>19016.04305084746</v>
      </c>
      <c r="F40" s="230">
        <v>19434.415932203392</v>
      </c>
      <c r="G40" s="230">
        <v>19852.788813559324</v>
      </c>
      <c r="H40" s="230">
        <v>20271.161694915256</v>
      </c>
      <c r="I40" s="230">
        <v>21107.90745762712</v>
      </c>
      <c r="J40" s="230">
        <v>21944.653220338983</v>
      </c>
      <c r="K40" s="230">
        <v>22781.398983050847</v>
      </c>
      <c r="L40" s="230">
        <v>23618.144745762711</v>
      </c>
      <c r="M40" s="230">
        <v>24454.890508474578</v>
      </c>
      <c r="N40" s="230">
        <v>25291.636271186442</v>
      </c>
      <c r="O40" s="230">
        <v>26128.382033898302</v>
      </c>
      <c r="P40" s="230">
        <v>28638.619322033901</v>
      </c>
    </row>
    <row r="41" spans="2:16" x14ac:dyDescent="0.25">
      <c r="B41" s="95">
        <v>2400</v>
      </c>
      <c r="C41" s="229">
        <v>19884.233898305087</v>
      </c>
      <c r="D41" s="229">
        <v>20340.640677966101</v>
      </c>
      <c r="E41" s="229">
        <v>20797.047457627119</v>
      </c>
      <c r="F41" s="229">
        <v>21253.454237288137</v>
      </c>
      <c r="G41" s="229">
        <v>21709.861016949155</v>
      </c>
      <c r="H41" s="229">
        <v>22166.267796610173</v>
      </c>
      <c r="I41" s="229">
        <v>23079.081355932205</v>
      </c>
      <c r="J41" s="229">
        <v>23991.894915254241</v>
      </c>
      <c r="K41" s="229">
        <v>24904.708474576273</v>
      </c>
      <c r="L41" s="229">
        <v>25817.522033898305</v>
      </c>
      <c r="M41" s="229">
        <v>26730.335593220345</v>
      </c>
      <c r="N41" s="229">
        <v>27643.149152542373</v>
      </c>
      <c r="O41" s="229">
        <v>28555.962711864409</v>
      </c>
      <c r="P41" s="229">
        <v>31294.40338983051</v>
      </c>
    </row>
    <row r="42" spans="2:16" x14ac:dyDescent="0.25">
      <c r="B42" s="173">
        <v>2600</v>
      </c>
      <c r="C42" s="198">
        <v>21660.752542372884</v>
      </c>
      <c r="D42" s="198">
        <v>22155.193220338984</v>
      </c>
      <c r="E42" s="198">
        <v>22649.633898305088</v>
      </c>
      <c r="F42" s="198">
        <v>23144.074576271192</v>
      </c>
      <c r="G42" s="198">
        <v>23638.515254237293</v>
      </c>
      <c r="H42" s="198">
        <v>24132.955932203397</v>
      </c>
      <c r="I42" s="198">
        <v>25121.837288135594</v>
      </c>
      <c r="J42" s="198">
        <v>26110.718644067802</v>
      </c>
      <c r="K42" s="198">
        <v>27099.600000000002</v>
      </c>
      <c r="L42" s="198">
        <v>28088.48135593221</v>
      </c>
      <c r="M42" s="198">
        <v>29077.362711864411</v>
      </c>
      <c r="N42" s="198">
        <v>30066.244067796615</v>
      </c>
      <c r="O42" s="198">
        <v>31055.125423728819</v>
      </c>
      <c r="P42" s="198">
        <v>34021.769491525432</v>
      </c>
    </row>
    <row r="43" spans="2:16" x14ac:dyDescent="0.25">
      <c r="B43" s="95">
        <v>2800</v>
      </c>
      <c r="C43" s="200">
        <v>23508.875593220338</v>
      </c>
      <c r="D43" s="200">
        <v>24041.350169491529</v>
      </c>
      <c r="E43" s="200">
        <v>24573.824745762711</v>
      </c>
      <c r="F43" s="200">
        <v>25106.299322033901</v>
      </c>
      <c r="G43" s="200">
        <v>25638.773898305084</v>
      </c>
      <c r="H43" s="200">
        <v>26171.248474576274</v>
      </c>
      <c r="I43" s="200">
        <v>27236.197627118647</v>
      </c>
      <c r="J43" s="200">
        <v>28301.146779661016</v>
      </c>
      <c r="K43" s="200">
        <v>29366.095932203389</v>
      </c>
      <c r="L43" s="200">
        <v>30431.045084745761</v>
      </c>
      <c r="M43" s="200">
        <v>31495.994237288138</v>
      </c>
      <c r="N43" s="200">
        <v>32560.943389830511</v>
      </c>
      <c r="O43" s="200">
        <v>33625.892542372887</v>
      </c>
      <c r="P43" s="200">
        <v>36820.740000000005</v>
      </c>
    </row>
    <row r="44" spans="2:16" x14ac:dyDescent="0.25">
      <c r="B44" s="173">
        <v>3000</v>
      </c>
      <c r="C44" s="198">
        <v>25428.591864406779</v>
      </c>
      <c r="D44" s="198">
        <v>25999.100338983051</v>
      </c>
      <c r="E44" s="198">
        <v>26569.60881355932</v>
      </c>
      <c r="F44" s="198">
        <v>27140.117288135592</v>
      </c>
      <c r="G44" s="198">
        <v>27710.625762711868</v>
      </c>
      <c r="H44" s="198">
        <v>28281.134237288137</v>
      </c>
      <c r="I44" s="198">
        <v>29422.151186440682</v>
      </c>
      <c r="J44" s="198">
        <v>30563.168135593223</v>
      </c>
      <c r="K44" s="198">
        <v>31704.185084745764</v>
      </c>
      <c r="L44" s="198">
        <v>32845.202033898313</v>
      </c>
      <c r="M44" s="198">
        <v>33986.218983050851</v>
      </c>
      <c r="N44" s="198">
        <v>35127.235932203388</v>
      </c>
      <c r="O44" s="198">
        <v>36268.252881355933</v>
      </c>
      <c r="P44" s="225">
        <v>39691.303728813567</v>
      </c>
    </row>
    <row r="45" spans="2:16" x14ac:dyDescent="0.25">
      <c r="B45" s="95">
        <v>3200</v>
      </c>
      <c r="C45" s="200">
        <v>27419.901355932208</v>
      </c>
      <c r="D45" s="200">
        <v>28028.443728813563</v>
      </c>
      <c r="E45" s="200">
        <v>28636.986101694918</v>
      </c>
      <c r="F45" s="200">
        <v>29245.528474576273</v>
      </c>
      <c r="G45" s="200">
        <v>29854.070847457628</v>
      </c>
      <c r="H45" s="200">
        <v>30462.613220338986</v>
      </c>
      <c r="I45" s="200">
        <v>31679.697966101696</v>
      </c>
      <c r="J45" s="200">
        <v>32896.782711864413</v>
      </c>
      <c r="K45" s="200">
        <v>34113.867457627122</v>
      </c>
      <c r="L45" s="200">
        <v>35330.952203389832</v>
      </c>
      <c r="M45" s="200">
        <v>36548.036949152549</v>
      </c>
      <c r="N45" s="200">
        <v>37765.121694915259</v>
      </c>
      <c r="O45" s="200">
        <v>38982.206440677968</v>
      </c>
      <c r="P45" s="224">
        <v>42633.460677966104</v>
      </c>
    </row>
    <row r="46" spans="2:16" x14ac:dyDescent="0.25">
      <c r="B46" s="173">
        <v>3400</v>
      </c>
      <c r="C46" s="198">
        <v>29482.804067796613</v>
      </c>
      <c r="D46" s="198">
        <v>30129.38033898305</v>
      </c>
      <c r="E46" s="198">
        <v>30775.956610169495</v>
      </c>
      <c r="F46" s="198">
        <v>31422.532881355939</v>
      </c>
      <c r="G46" s="198">
        <v>32069.109152542376</v>
      </c>
      <c r="H46" s="198">
        <v>32715.685423728813</v>
      </c>
      <c r="I46" s="198">
        <v>34008.837966101702</v>
      </c>
      <c r="J46" s="198">
        <v>35301.990508474577</v>
      </c>
      <c r="K46" s="198">
        <v>36595.143050847459</v>
      </c>
      <c r="L46" s="198">
        <v>37888.29559322034</v>
      </c>
      <c r="M46" s="198">
        <v>39181.448135593222</v>
      </c>
      <c r="N46" s="198">
        <v>40474.600677966104</v>
      </c>
      <c r="O46" s="198">
        <v>41767.753220338978</v>
      </c>
      <c r="P46" s="225">
        <v>45647.210847457631</v>
      </c>
    </row>
    <row r="47" spans="2:16" x14ac:dyDescent="0.25">
      <c r="B47" s="95">
        <v>3600</v>
      </c>
      <c r="C47" s="200">
        <v>31617.288813559328</v>
      </c>
      <c r="D47" s="200">
        <v>32301.898983050851</v>
      </c>
      <c r="E47" s="200">
        <v>32986.50915254237</v>
      </c>
      <c r="F47" s="200">
        <v>33671.119322033897</v>
      </c>
      <c r="G47" s="200">
        <v>34355.729491525424</v>
      </c>
      <c r="H47" s="200">
        <v>35040.339661016951</v>
      </c>
      <c r="I47" s="200">
        <v>36409.560000000005</v>
      </c>
      <c r="J47" s="200">
        <v>37778.780338983059</v>
      </c>
      <c r="K47" s="200">
        <v>39148.000677966113</v>
      </c>
      <c r="L47" s="200">
        <v>40517.221016949166</v>
      </c>
      <c r="M47" s="200">
        <v>41886.441355932206</v>
      </c>
      <c r="N47" s="200">
        <v>43255.661694915259</v>
      </c>
      <c r="O47" s="200">
        <v>44624.882033898306</v>
      </c>
      <c r="P47" s="224">
        <v>48732.543050847467</v>
      </c>
    </row>
    <row r="48" spans="2:16" x14ac:dyDescent="0.25">
      <c r="B48" s="173">
        <v>3800</v>
      </c>
      <c r="C48" s="198">
        <v>33823.377966101696</v>
      </c>
      <c r="D48" s="198">
        <v>34546.022033898305</v>
      </c>
      <c r="E48" s="198">
        <v>35268.666101694922</v>
      </c>
      <c r="F48" s="198">
        <v>35991.310169491531</v>
      </c>
      <c r="G48" s="198">
        <v>36713.954237288148</v>
      </c>
      <c r="H48" s="198">
        <v>37436.59830508475</v>
      </c>
      <c r="I48" s="198">
        <v>38881.886440677968</v>
      </c>
      <c r="J48" s="198">
        <v>40327.174576271202</v>
      </c>
      <c r="K48" s="198">
        <v>41772.462711864413</v>
      </c>
      <c r="L48" s="198">
        <v>43217.750847457632</v>
      </c>
      <c r="M48" s="198">
        <v>44663.038983050857</v>
      </c>
      <c r="N48" s="198">
        <v>46108.327118644076</v>
      </c>
      <c r="O48" s="198">
        <v>47553.615254237295</v>
      </c>
      <c r="P48" s="225">
        <v>51889.479661016951</v>
      </c>
    </row>
    <row r="49" spans="1:16" ht="13.8" thickBot="1" x14ac:dyDescent="0.3">
      <c r="B49" s="182">
        <v>4000</v>
      </c>
      <c r="C49" s="231">
        <v>36101.06033898305</v>
      </c>
      <c r="D49" s="231">
        <v>36861.738305084749</v>
      </c>
      <c r="E49" s="231">
        <v>37622.416271186448</v>
      </c>
      <c r="F49" s="231">
        <v>38383.09423728814</v>
      </c>
      <c r="G49" s="231">
        <v>39143.772203389839</v>
      </c>
      <c r="H49" s="231">
        <v>39904.450169491531</v>
      </c>
      <c r="I49" s="231">
        <v>41425.806101694921</v>
      </c>
      <c r="J49" s="231">
        <v>42947.162033898312</v>
      </c>
      <c r="K49" s="231">
        <v>44468.517966101695</v>
      </c>
      <c r="L49" s="231">
        <v>45989.873898305093</v>
      </c>
      <c r="M49" s="231">
        <v>47511.229830508484</v>
      </c>
      <c r="N49" s="231">
        <v>49032.585762711875</v>
      </c>
      <c r="O49" s="231">
        <v>50553.941694915266</v>
      </c>
      <c r="P49" s="232">
        <v>55118.009491525438</v>
      </c>
    </row>
    <row r="50" spans="1:16" x14ac:dyDescent="0.25">
      <c r="B50" s="188" t="s">
        <v>9</v>
      </c>
      <c r="C50" s="46"/>
      <c r="D50" s="46"/>
      <c r="E50" s="53"/>
      <c r="F50" s="5"/>
      <c r="G50" s="46"/>
      <c r="H50" s="5"/>
      <c r="I50" s="5"/>
      <c r="J50" s="46"/>
      <c r="K50" s="5"/>
      <c r="L50" s="5"/>
      <c r="M50" s="5"/>
      <c r="N50" s="5"/>
      <c r="O50" s="5"/>
      <c r="P50" s="75"/>
    </row>
    <row r="51" spans="1:16" x14ac:dyDescent="0.25">
      <c r="B51" s="188" t="s">
        <v>5</v>
      </c>
      <c r="C51" s="46"/>
      <c r="D51" s="46"/>
      <c r="E51" s="53"/>
      <c r="F51" s="5"/>
      <c r="G51" s="46"/>
      <c r="H51" s="5"/>
      <c r="I51" s="5"/>
      <c r="J51" s="46"/>
      <c r="K51" s="5"/>
      <c r="L51" s="5"/>
      <c r="M51" s="5"/>
      <c r="N51" s="5"/>
      <c r="O51" s="5"/>
      <c r="P51" s="75"/>
    </row>
    <row r="52" spans="1:16" x14ac:dyDescent="0.25">
      <c r="B52" s="188" t="s">
        <v>11</v>
      </c>
      <c r="C52" s="46"/>
      <c r="D52" s="46"/>
      <c r="E52" s="53"/>
      <c r="F52" s="5"/>
      <c r="G52" s="46"/>
      <c r="H52" s="5"/>
      <c r="I52" s="5"/>
      <c r="J52" s="46"/>
      <c r="K52" s="5"/>
      <c r="L52" s="5"/>
      <c r="M52" s="5"/>
      <c r="N52" s="5"/>
      <c r="O52" s="5"/>
      <c r="P52" s="75"/>
    </row>
    <row r="53" spans="1:16" x14ac:dyDescent="0.25">
      <c r="B53" s="188" t="s">
        <v>6</v>
      </c>
      <c r="C53" s="46"/>
      <c r="D53" s="46"/>
      <c r="E53" s="53"/>
      <c r="F53" s="5"/>
      <c r="G53" s="46"/>
      <c r="H53" s="5"/>
      <c r="I53" s="5"/>
      <c r="J53" s="46"/>
      <c r="K53" s="5"/>
      <c r="L53" s="5"/>
      <c r="M53" s="5"/>
      <c r="N53" s="5"/>
      <c r="O53" s="5"/>
      <c r="P53" s="75"/>
    </row>
    <row r="54" spans="1:16" ht="9.75" customHeight="1" x14ac:dyDescent="0.25">
      <c r="B54" s="185"/>
      <c r="C54" s="46"/>
      <c r="D54" s="46"/>
      <c r="E54" s="53"/>
      <c r="F54" s="5"/>
      <c r="G54" s="46"/>
      <c r="H54" s="5"/>
      <c r="I54" s="5"/>
      <c r="J54" s="46"/>
      <c r="K54" s="5"/>
      <c r="L54" s="5"/>
      <c r="M54" s="5"/>
      <c r="N54" s="5"/>
      <c r="O54" s="5"/>
      <c r="P54" s="75"/>
    </row>
    <row r="55" spans="1:16" x14ac:dyDescent="0.25">
      <c r="B55" s="185"/>
      <c r="C55" s="46"/>
      <c r="D55" s="46"/>
      <c r="E55" s="53"/>
      <c r="F55" s="5"/>
      <c r="G55" s="46"/>
      <c r="H55" s="5"/>
      <c r="I55" s="5"/>
      <c r="J55" s="46"/>
      <c r="K55" s="5"/>
      <c r="L55" s="5"/>
      <c r="M55" s="5"/>
      <c r="N55" s="5"/>
      <c r="O55" s="5"/>
      <c r="P55" s="75"/>
    </row>
    <row r="56" spans="1:16" x14ac:dyDescent="0.25">
      <c r="B56" s="185"/>
      <c r="C56" s="46"/>
      <c r="D56" s="46"/>
      <c r="E56" s="53"/>
      <c r="F56" s="5"/>
      <c r="G56" s="46"/>
      <c r="H56" s="5"/>
      <c r="I56" s="5"/>
      <c r="J56" s="46"/>
      <c r="K56" s="5"/>
      <c r="L56" s="5"/>
      <c r="M56" s="5"/>
      <c r="N56" s="5"/>
      <c r="O56" s="5"/>
      <c r="P56" s="75"/>
    </row>
    <row r="57" spans="1:16" x14ac:dyDescent="0.25">
      <c r="B57" s="185"/>
      <c r="C57" s="46"/>
      <c r="D57" s="46"/>
      <c r="E57" s="53"/>
      <c r="F57" s="5"/>
      <c r="G57" s="46"/>
      <c r="H57" s="5"/>
      <c r="I57" s="5"/>
      <c r="J57" s="46"/>
      <c r="K57" s="5"/>
      <c r="L57" s="5"/>
      <c r="M57" s="5"/>
      <c r="N57" s="5"/>
      <c r="O57" s="5"/>
      <c r="P57" s="75"/>
    </row>
    <row r="58" spans="1:16" x14ac:dyDescent="0.25">
      <c r="B58" s="185"/>
      <c r="C58" s="46"/>
      <c r="D58" s="46"/>
      <c r="E58" s="53"/>
      <c r="F58" s="5"/>
      <c r="G58" s="46"/>
      <c r="H58" s="5"/>
      <c r="I58" s="5"/>
      <c r="J58" s="46"/>
      <c r="K58" s="5"/>
      <c r="L58" s="5"/>
      <c r="M58" s="5"/>
      <c r="N58" s="5"/>
      <c r="O58" s="5"/>
      <c r="P58" s="75"/>
    </row>
    <row r="59" spans="1:16" x14ac:dyDescent="0.25">
      <c r="A59" s="47"/>
      <c r="B59" s="46"/>
      <c r="C59" s="46"/>
      <c r="D59" s="46"/>
      <c r="E59" s="53"/>
      <c r="F59" s="5"/>
      <c r="G59" s="46"/>
      <c r="H59" s="5"/>
      <c r="I59" s="5"/>
      <c r="J59" s="46"/>
      <c r="K59" s="5"/>
      <c r="L59" s="5"/>
      <c r="M59" s="5"/>
      <c r="N59" s="5"/>
      <c r="O59" s="5"/>
      <c r="P59" s="47"/>
    </row>
    <row r="60" spans="1:16" ht="13.8" thickBot="1" x14ac:dyDescent="0.3">
      <c r="A60" s="47"/>
      <c r="B60" s="68"/>
      <c r="C60" s="69"/>
      <c r="D60" s="69"/>
      <c r="E60" s="70"/>
      <c r="F60" s="143"/>
      <c r="G60" s="69"/>
      <c r="H60" s="143"/>
      <c r="I60" s="143"/>
      <c r="J60" s="69"/>
      <c r="K60" s="143"/>
      <c r="L60" s="143"/>
      <c r="M60" s="143"/>
      <c r="N60" s="143"/>
      <c r="O60" s="143"/>
      <c r="P60" s="43"/>
    </row>
  </sheetData>
  <mergeCells count="9">
    <mergeCell ref="B30:P30"/>
    <mergeCell ref="C31:P31"/>
    <mergeCell ref="C32:P32"/>
    <mergeCell ref="B2:P3"/>
    <mergeCell ref="J4:P4"/>
    <mergeCell ref="J6:P6"/>
    <mergeCell ref="B10:P10"/>
    <mergeCell ref="C11:P11"/>
    <mergeCell ref="C12:P12"/>
  </mergeCells>
  <printOptions horizontalCentered="1"/>
  <pageMargins left="0" right="0" top="0.78740157480314965" bottom="0" header="0" footer="0"/>
  <pageSetup paperSize="9" scale="110" fitToHeight="2" orientation="landscape" r:id="rId1"/>
  <headerFooter alignWithMargins="0"/>
  <rowBreaks count="1" manualBreakCount="1">
    <brk id="29" max="15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4"/>
  <sheetViews>
    <sheetView showZeros="0" tabSelected="1" view="pageBreakPreview" zoomScale="70" zoomScaleNormal="100" zoomScaleSheetLayoutView="70" workbookViewId="0">
      <pane ySplit="3" topLeftCell="A61" activePane="bottomLeft" state="frozen"/>
      <selection activeCell="R22" sqref="R22"/>
      <selection pane="bottomLeft" activeCell="G17" sqref="G17:G18"/>
    </sheetView>
  </sheetViews>
  <sheetFormatPr defaultRowHeight="13.2" x14ac:dyDescent="0.25"/>
  <cols>
    <col min="1" max="1" width="4.33203125" customWidth="1"/>
    <col min="2" max="2" width="9.44140625" style="2" customWidth="1"/>
    <col min="3" max="4" width="8" style="2" customWidth="1"/>
    <col min="5" max="5" width="8" style="1" customWidth="1"/>
    <col min="6" max="6" width="8" customWidth="1"/>
    <col min="7" max="7" width="8" style="2" customWidth="1"/>
    <col min="8" max="9" width="8" customWidth="1"/>
    <col min="10" max="10" width="8" style="2" customWidth="1"/>
    <col min="11" max="16" width="8" customWidth="1"/>
    <col min="17" max="17" width="10.5546875" bestFit="1" customWidth="1"/>
  </cols>
  <sheetData>
    <row r="1" spans="2:18" ht="7.5" customHeight="1" x14ac:dyDescent="0.25"/>
    <row r="2" spans="2:18" ht="62.25" customHeight="1" x14ac:dyDescent="0.25">
      <c r="B2" s="459" t="s">
        <v>799</v>
      </c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</row>
    <row r="3" spans="2:18" ht="17.25" customHeight="1" thickBot="1" x14ac:dyDescent="0.3">
      <c r="B3" s="460"/>
      <c r="C3" s="460"/>
      <c r="D3" s="460"/>
      <c r="E3" s="460"/>
      <c r="F3" s="460"/>
      <c r="G3" s="460"/>
      <c r="H3" s="460"/>
      <c r="I3" s="460"/>
      <c r="J3" s="459"/>
      <c r="K3" s="459"/>
      <c r="L3" s="459"/>
      <c r="M3" s="459"/>
      <c r="N3" s="459"/>
      <c r="O3" s="459"/>
      <c r="P3" s="459"/>
    </row>
    <row r="4" spans="2:18" ht="15.75" customHeight="1" thickTop="1" x14ac:dyDescent="0.3">
      <c r="B4" s="233" t="s">
        <v>800</v>
      </c>
      <c r="D4" s="234"/>
      <c r="G4" s="3"/>
      <c r="H4" s="3"/>
      <c r="I4" s="4"/>
      <c r="J4" s="411" t="s">
        <v>801</v>
      </c>
      <c r="K4" s="412"/>
      <c r="L4" s="412"/>
      <c r="M4" s="412"/>
      <c r="N4" s="412"/>
      <c r="O4" s="412"/>
      <c r="P4" s="412"/>
    </row>
    <row r="5" spans="2:18" ht="15.75" customHeight="1" x14ac:dyDescent="0.3">
      <c r="B5" s="233" t="s">
        <v>16</v>
      </c>
      <c r="D5" s="234"/>
      <c r="G5" s="3"/>
      <c r="H5" s="3"/>
      <c r="I5" s="4"/>
      <c r="J5" s="162" t="s">
        <v>1371</v>
      </c>
      <c r="K5" s="163"/>
      <c r="L5" s="163"/>
      <c r="M5" s="163"/>
      <c r="N5" s="163"/>
      <c r="O5" s="163"/>
      <c r="P5" s="163"/>
    </row>
    <row r="6" spans="2:18" ht="15.75" customHeight="1" x14ac:dyDescent="0.3">
      <c r="B6" s="235" t="s">
        <v>802</v>
      </c>
      <c r="D6" s="234"/>
      <c r="G6" s="3"/>
      <c r="H6" s="3"/>
      <c r="I6" s="4"/>
      <c r="J6" s="162" t="s">
        <v>803</v>
      </c>
      <c r="K6" s="163"/>
      <c r="L6" s="163"/>
      <c r="M6" s="163"/>
      <c r="N6" s="163"/>
      <c r="O6" s="163"/>
      <c r="P6" s="163"/>
    </row>
    <row r="7" spans="2:18" ht="15.75" customHeight="1" x14ac:dyDescent="0.3">
      <c r="B7" s="233" t="s">
        <v>804</v>
      </c>
      <c r="D7" s="234"/>
      <c r="G7" s="3"/>
      <c r="H7" s="3"/>
      <c r="I7" s="4"/>
      <c r="J7" s="162" t="s">
        <v>805</v>
      </c>
      <c r="K7" s="163"/>
      <c r="L7" s="163"/>
      <c r="M7" s="163"/>
      <c r="N7" s="163"/>
      <c r="O7" s="163"/>
      <c r="P7" s="163"/>
    </row>
    <row r="8" spans="2:18" ht="15.75" customHeight="1" x14ac:dyDescent="0.3">
      <c r="B8" s="233" t="s">
        <v>18</v>
      </c>
      <c r="D8" s="234"/>
      <c r="G8" s="3"/>
      <c r="H8" s="3"/>
      <c r="I8" s="4"/>
      <c r="J8" s="165" t="s">
        <v>806</v>
      </c>
      <c r="K8" s="166"/>
      <c r="L8" s="216"/>
      <c r="M8" s="216"/>
      <c r="N8" s="216"/>
      <c r="O8" s="166"/>
      <c r="P8" s="166"/>
    </row>
    <row r="9" spans="2:18" ht="15.75" customHeight="1" thickBot="1" x14ac:dyDescent="0.3">
      <c r="B9" s="236"/>
      <c r="D9" s="234"/>
      <c r="G9" s="3"/>
      <c r="H9" s="3"/>
      <c r="I9" s="4"/>
      <c r="J9" s="237" t="s">
        <v>807</v>
      </c>
      <c r="K9" s="5"/>
      <c r="L9" s="5"/>
      <c r="M9" s="5"/>
      <c r="N9" s="5"/>
      <c r="O9" s="5"/>
      <c r="P9" s="5"/>
    </row>
    <row r="10" spans="2:18" ht="20.25" customHeight="1" x14ac:dyDescent="0.25">
      <c r="B10" s="439" t="s">
        <v>808</v>
      </c>
      <c r="C10" s="440"/>
      <c r="D10" s="440"/>
      <c r="E10" s="440"/>
      <c r="F10" s="440"/>
      <c r="G10" s="440"/>
      <c r="H10" s="440"/>
      <c r="I10" s="440"/>
      <c r="J10" s="440"/>
      <c r="K10" s="440"/>
      <c r="L10" s="440"/>
      <c r="M10" s="440"/>
      <c r="N10" s="440"/>
      <c r="O10" s="440"/>
      <c r="P10" s="441"/>
    </row>
    <row r="11" spans="2:18" ht="13.8" thickBot="1" x14ac:dyDescent="0.3">
      <c r="B11" s="141" t="s">
        <v>0</v>
      </c>
      <c r="C11" s="334" t="s">
        <v>770</v>
      </c>
      <c r="D11" s="453"/>
      <c r="E11" s="453"/>
      <c r="F11" s="453"/>
      <c r="G11" s="453"/>
      <c r="H11" s="453"/>
      <c r="I11" s="453"/>
      <c r="J11" s="453"/>
      <c r="K11" s="453"/>
      <c r="L11" s="453"/>
      <c r="M11" s="453"/>
      <c r="N11" s="453"/>
      <c r="O11" s="453"/>
      <c r="P11" s="454"/>
    </row>
    <row r="12" spans="2:18" x14ac:dyDescent="0.25">
      <c r="B12" s="141" t="s">
        <v>3</v>
      </c>
      <c r="C12" s="408" t="s">
        <v>790</v>
      </c>
      <c r="D12" s="445"/>
      <c r="E12" s="445"/>
      <c r="F12" s="445"/>
      <c r="G12" s="445"/>
      <c r="H12" s="445"/>
      <c r="I12" s="445"/>
      <c r="J12" s="445"/>
      <c r="K12" s="445"/>
      <c r="L12" s="445"/>
      <c r="M12" s="445"/>
      <c r="N12" s="445"/>
      <c r="O12" s="445"/>
      <c r="P12" s="458"/>
    </row>
    <row r="13" spans="2:18" ht="12.75" customHeight="1" x14ac:dyDescent="0.25">
      <c r="B13" s="142" t="s">
        <v>4</v>
      </c>
      <c r="C13" s="196">
        <v>100</v>
      </c>
      <c r="D13" s="196">
        <v>150</v>
      </c>
      <c r="E13" s="196">
        <v>200</v>
      </c>
      <c r="F13" s="196">
        <v>250</v>
      </c>
      <c r="G13" s="196">
        <v>300</v>
      </c>
      <c r="H13" s="196">
        <v>350</v>
      </c>
      <c r="I13" s="196">
        <v>400</v>
      </c>
      <c r="J13" s="196">
        <v>450</v>
      </c>
      <c r="K13" s="196">
        <v>500</v>
      </c>
      <c r="L13" s="196">
        <v>600</v>
      </c>
      <c r="M13" s="196">
        <v>700</v>
      </c>
      <c r="N13" s="196">
        <v>800</v>
      </c>
      <c r="O13" s="196">
        <v>900</v>
      </c>
      <c r="P13" s="144">
        <v>1000</v>
      </c>
    </row>
    <row r="14" spans="2:18" x14ac:dyDescent="0.25">
      <c r="B14" s="238">
        <v>500</v>
      </c>
      <c r="C14" s="198">
        <v>2874.0986440677966</v>
      </c>
      <c r="D14" s="198">
        <v>2874.8928813559319</v>
      </c>
      <c r="E14" s="198">
        <v>2875.6871186440685</v>
      </c>
      <c r="F14" s="198">
        <v>2876.4813559322038</v>
      </c>
      <c r="G14" s="198">
        <v>2877.2755932203395</v>
      </c>
      <c r="H14" s="198">
        <v>2878.0698305084748</v>
      </c>
      <c r="I14" s="239">
        <v>2878.8640677966105</v>
      </c>
      <c r="J14" s="239">
        <v>2879.6583050847457</v>
      </c>
      <c r="K14" s="239">
        <v>2880.4525423728815</v>
      </c>
      <c r="L14" s="239">
        <v>2882.0410169491529</v>
      </c>
      <c r="M14" s="239">
        <v>2883.6294915254243</v>
      </c>
      <c r="N14" s="239">
        <v>2885.2179661016953</v>
      </c>
      <c r="O14" s="239">
        <v>2886.8064406779663</v>
      </c>
      <c r="P14" s="240">
        <v>2888.3949152542382</v>
      </c>
      <c r="R14" s="291"/>
    </row>
    <row r="15" spans="2:18" x14ac:dyDescent="0.25">
      <c r="B15" s="241">
        <v>700</v>
      </c>
      <c r="C15" s="200">
        <v>3489.4200000000005</v>
      </c>
      <c r="D15" s="200">
        <v>3490.2142372881362</v>
      </c>
      <c r="E15" s="200">
        <v>3491.0084745762715</v>
      </c>
      <c r="F15" s="200">
        <v>3491.8027118644072</v>
      </c>
      <c r="G15" s="200">
        <v>3492.5969491525425</v>
      </c>
      <c r="H15" s="200">
        <v>3493.3911864406787</v>
      </c>
      <c r="I15" s="242">
        <v>3494.1854237288139</v>
      </c>
      <c r="J15" s="242">
        <v>3494.9796610169501</v>
      </c>
      <c r="K15" s="242">
        <v>3495.7738983050854</v>
      </c>
      <c r="L15" s="242">
        <v>3497.3623728813564</v>
      </c>
      <c r="M15" s="242">
        <v>3498.9508474576273</v>
      </c>
      <c r="N15" s="242">
        <v>3500.5393220338983</v>
      </c>
      <c r="O15" s="242">
        <v>3502.1277966101702</v>
      </c>
      <c r="P15" s="243">
        <v>3503.7162711864412</v>
      </c>
      <c r="R15" s="292"/>
    </row>
    <row r="16" spans="2:18" x14ac:dyDescent="0.25">
      <c r="B16" s="238">
        <v>900</v>
      </c>
      <c r="C16" s="198">
        <v>4212.131186440678</v>
      </c>
      <c r="D16" s="198">
        <v>4212.9254237288142</v>
      </c>
      <c r="E16" s="198">
        <v>4213.7196610169494</v>
      </c>
      <c r="F16" s="198">
        <v>4214.5138983050847</v>
      </c>
      <c r="G16" s="198">
        <v>4215.3081355932209</v>
      </c>
      <c r="H16" s="198">
        <v>4216.1023728813561</v>
      </c>
      <c r="I16" s="239">
        <v>4216.8966101694923</v>
      </c>
      <c r="J16" s="239">
        <v>4217.6908474576276</v>
      </c>
      <c r="K16" s="239">
        <v>4218.4850847457637</v>
      </c>
      <c r="L16" s="239">
        <v>4220.0735593220343</v>
      </c>
      <c r="M16" s="239">
        <v>4221.6620338983057</v>
      </c>
      <c r="N16" s="239">
        <v>4223.2505084745762</v>
      </c>
      <c r="O16" s="239">
        <v>4224.8389830508477</v>
      </c>
      <c r="P16" s="244">
        <v>4226.4274576271191</v>
      </c>
    </row>
    <row r="17" spans="2:16" x14ac:dyDescent="0.25">
      <c r="B17" s="241">
        <v>1000</v>
      </c>
      <c r="C17" s="200">
        <v>4613.7579661016953</v>
      </c>
      <c r="D17" s="200">
        <v>4614.5522033898314</v>
      </c>
      <c r="E17" s="200">
        <v>4615.3464406779676</v>
      </c>
      <c r="F17" s="200">
        <v>4616.1406779661029</v>
      </c>
      <c r="G17" s="200">
        <v>4616.9349152542381</v>
      </c>
      <c r="H17" s="200">
        <v>4617.7291525423734</v>
      </c>
      <c r="I17" s="242">
        <v>4618.5233898305096</v>
      </c>
      <c r="J17" s="242">
        <v>4619.3176271186449</v>
      </c>
      <c r="K17" s="242">
        <v>4620.1118644067801</v>
      </c>
      <c r="L17" s="242">
        <v>4621.7003389830516</v>
      </c>
      <c r="M17" s="242">
        <v>4623.288813559323</v>
      </c>
      <c r="N17" s="242">
        <v>4624.8772881355935</v>
      </c>
      <c r="O17" s="242">
        <v>4626.465762711865</v>
      </c>
      <c r="P17" s="245">
        <v>4628.0542372881355</v>
      </c>
    </row>
    <row r="18" spans="2:16" x14ac:dyDescent="0.25">
      <c r="B18" s="238">
        <v>1300</v>
      </c>
      <c r="C18" s="198">
        <v>5979.7230508474586</v>
      </c>
      <c r="D18" s="198">
        <v>5980.5172881355938</v>
      </c>
      <c r="E18" s="198">
        <v>5981.3115254237291</v>
      </c>
      <c r="F18" s="198">
        <v>5982.1057627118644</v>
      </c>
      <c r="G18" s="198">
        <v>5982.9000000000024</v>
      </c>
      <c r="H18" s="198">
        <v>5983.6942372881376</v>
      </c>
      <c r="I18" s="239">
        <v>5984.4884745762729</v>
      </c>
      <c r="J18" s="239">
        <v>5985.2827118644063</v>
      </c>
      <c r="K18" s="239">
        <v>5986.0769491525434</v>
      </c>
      <c r="L18" s="239">
        <v>5987.6654237288139</v>
      </c>
      <c r="M18" s="239">
        <v>5989.2538983050854</v>
      </c>
      <c r="N18" s="239">
        <v>5990.8423728813559</v>
      </c>
      <c r="O18" s="239">
        <v>5992.4308474576283</v>
      </c>
      <c r="P18" s="244">
        <v>5994.0193220338988</v>
      </c>
    </row>
    <row r="19" spans="2:16" x14ac:dyDescent="0.25">
      <c r="B19" s="241">
        <v>1500</v>
      </c>
      <c r="C19" s="200">
        <v>7024.6037288135594</v>
      </c>
      <c r="D19" s="200">
        <v>7025.3979661016947</v>
      </c>
      <c r="E19" s="200">
        <v>7026.19220338983</v>
      </c>
      <c r="F19" s="200">
        <v>7026.9864406779679</v>
      </c>
      <c r="G19" s="200">
        <v>7027.7806779661032</v>
      </c>
      <c r="H19" s="200">
        <v>7028.5749152542385</v>
      </c>
      <c r="I19" s="242">
        <v>7029.3691525423737</v>
      </c>
      <c r="J19" s="242">
        <v>7030.1633898305099</v>
      </c>
      <c r="K19" s="242">
        <v>7030.9576271186452</v>
      </c>
      <c r="L19" s="242">
        <v>7032.5461016949157</v>
      </c>
      <c r="M19" s="242">
        <v>7034.1345762711871</v>
      </c>
      <c r="N19" s="242">
        <v>7035.7230508474586</v>
      </c>
      <c r="O19" s="246">
        <v>7037.31152542373</v>
      </c>
      <c r="P19" s="243">
        <v>7038.9000000000005</v>
      </c>
    </row>
    <row r="20" spans="2:16" x14ac:dyDescent="0.25">
      <c r="B20" s="238">
        <v>1700</v>
      </c>
      <c r="C20" s="198">
        <v>8176.874237288137</v>
      </c>
      <c r="D20" s="198">
        <v>8177.6684745762723</v>
      </c>
      <c r="E20" s="198">
        <v>8178.4627118644075</v>
      </c>
      <c r="F20" s="198">
        <v>8179.2569491525437</v>
      </c>
      <c r="G20" s="198">
        <v>8180.051186440679</v>
      </c>
      <c r="H20" s="198">
        <v>8180.8454237288151</v>
      </c>
      <c r="I20" s="239">
        <v>8181.6396610169504</v>
      </c>
      <c r="J20" s="239">
        <v>8182.4338983050857</v>
      </c>
      <c r="K20" s="239">
        <v>8183.2281355932219</v>
      </c>
      <c r="L20" s="239">
        <v>8184.8166101694915</v>
      </c>
      <c r="M20" s="239">
        <v>8186.4050847457629</v>
      </c>
      <c r="N20" s="247">
        <v>8187.9935593220334</v>
      </c>
      <c r="O20" s="247">
        <v>8189.5820338983067</v>
      </c>
      <c r="P20" s="248">
        <v>8191.1705084745772</v>
      </c>
    </row>
    <row r="21" spans="2:16" x14ac:dyDescent="0.25">
      <c r="B21" s="241">
        <v>1900</v>
      </c>
      <c r="C21" s="200">
        <v>9436.5345762711877</v>
      </c>
      <c r="D21" s="200">
        <v>9437.328813559323</v>
      </c>
      <c r="E21" s="200">
        <v>9438.12305084746</v>
      </c>
      <c r="F21" s="200">
        <v>9438.9172881355935</v>
      </c>
      <c r="G21" s="200">
        <v>9439.7115254237306</v>
      </c>
      <c r="H21" s="200">
        <v>9440.5057627118658</v>
      </c>
      <c r="I21" s="242">
        <v>9441.3000000000011</v>
      </c>
      <c r="J21" s="242">
        <v>9442.0942372881364</v>
      </c>
      <c r="K21" s="242">
        <v>9442.8884745762716</v>
      </c>
      <c r="L21" s="242">
        <v>9444.476949152544</v>
      </c>
      <c r="M21" s="242">
        <v>9446.0654237288127</v>
      </c>
      <c r="N21" s="242">
        <v>9447.6538983050832</v>
      </c>
      <c r="O21" s="242">
        <v>9449.2423728813555</v>
      </c>
      <c r="P21" s="249">
        <v>9450.8308474576279</v>
      </c>
    </row>
    <row r="22" spans="2:16" x14ac:dyDescent="0.25">
      <c r="B22" s="238">
        <v>2100</v>
      </c>
      <c r="C22" s="198">
        <v>10803.584745762713</v>
      </c>
      <c r="D22" s="198">
        <v>10804.378983050849</v>
      </c>
      <c r="E22" s="198">
        <v>10805.173220338984</v>
      </c>
      <c r="F22" s="198">
        <v>10805.967457627119</v>
      </c>
      <c r="G22" s="198">
        <v>10806.761694915254</v>
      </c>
      <c r="H22" s="198">
        <v>10807.555932203391</v>
      </c>
      <c r="I22" s="239">
        <v>10808.350169491527</v>
      </c>
      <c r="J22" s="239">
        <v>10809.144406779662</v>
      </c>
      <c r="K22" s="239">
        <v>10809.938644067797</v>
      </c>
      <c r="L22" s="239">
        <v>10811.527118644068</v>
      </c>
      <c r="M22" s="239">
        <v>10813.115593220338</v>
      </c>
      <c r="N22" s="239">
        <v>10814.704067796612</v>
      </c>
      <c r="O22" s="239">
        <v>10816.292542372883</v>
      </c>
      <c r="P22" s="244">
        <v>10817.881016949155</v>
      </c>
    </row>
    <row r="23" spans="2:16" x14ac:dyDescent="0.25">
      <c r="B23" s="241">
        <v>2300</v>
      </c>
      <c r="C23" s="200">
        <v>12278.024745762712</v>
      </c>
      <c r="D23" s="200">
        <v>12278.818983050851</v>
      </c>
      <c r="E23" s="200">
        <v>12279.613220338984</v>
      </c>
      <c r="F23" s="200">
        <v>12280.407457627121</v>
      </c>
      <c r="G23" s="200">
        <v>12281.201694915255</v>
      </c>
      <c r="H23" s="200">
        <v>12281.995932203392</v>
      </c>
      <c r="I23" s="242">
        <v>12282.790169491525</v>
      </c>
      <c r="J23" s="242">
        <v>12283.584406779662</v>
      </c>
      <c r="K23" s="242">
        <v>12284.3786440678</v>
      </c>
      <c r="L23" s="242">
        <v>12285.96711864407</v>
      </c>
      <c r="M23" s="242">
        <v>12287.555593220341</v>
      </c>
      <c r="N23" s="242">
        <v>12289.144067796611</v>
      </c>
      <c r="O23" s="242">
        <v>12290.732542372883</v>
      </c>
      <c r="P23" s="243">
        <v>12292.321016949154</v>
      </c>
    </row>
    <row r="24" spans="2:16" x14ac:dyDescent="0.25">
      <c r="B24" s="238">
        <v>2500</v>
      </c>
      <c r="C24" s="198">
        <v>13859.854576271189</v>
      </c>
      <c r="D24" s="198">
        <v>13860.648813559323</v>
      </c>
      <c r="E24" s="198">
        <v>13861.44305084746</v>
      </c>
      <c r="F24" s="198">
        <v>13862.237288135595</v>
      </c>
      <c r="G24" s="198">
        <v>13863.03152542373</v>
      </c>
      <c r="H24" s="198">
        <v>13863.825762711866</v>
      </c>
      <c r="I24" s="239">
        <v>13864.62</v>
      </c>
      <c r="J24" s="239">
        <v>13865.414237288136</v>
      </c>
      <c r="K24" s="239">
        <v>13866.208474576271</v>
      </c>
      <c r="L24" s="239">
        <v>13867.796949152544</v>
      </c>
      <c r="M24" s="239">
        <v>13869.385423728816</v>
      </c>
      <c r="N24" s="239">
        <v>13870.973898305087</v>
      </c>
      <c r="O24" s="239">
        <v>13872.562372881357</v>
      </c>
      <c r="P24" s="244">
        <v>13874.150847457628</v>
      </c>
    </row>
    <row r="25" spans="2:16" x14ac:dyDescent="0.25">
      <c r="B25" s="241">
        <v>2700</v>
      </c>
      <c r="C25" s="200">
        <v>15549.074237288138</v>
      </c>
      <c r="D25" s="200">
        <v>15549.868474576271</v>
      </c>
      <c r="E25" s="200">
        <v>15550.66271186441</v>
      </c>
      <c r="F25" s="200">
        <v>15551.456949152544</v>
      </c>
      <c r="G25" s="200">
        <v>15552.251186440681</v>
      </c>
      <c r="H25" s="200">
        <v>15553.045423728814</v>
      </c>
      <c r="I25" s="242">
        <v>15553.839661016951</v>
      </c>
      <c r="J25" s="242">
        <v>15554.633898305085</v>
      </c>
      <c r="K25" s="242">
        <v>15555.428135593222</v>
      </c>
      <c r="L25" s="242">
        <v>15557.016610169494</v>
      </c>
      <c r="M25" s="242">
        <v>15558.605084745765</v>
      </c>
      <c r="N25" s="242">
        <v>15560.193559322035</v>
      </c>
      <c r="O25" s="242">
        <v>15561.782033898306</v>
      </c>
      <c r="P25" s="245">
        <v>15563.370508474576</v>
      </c>
    </row>
    <row r="26" spans="2:16" x14ac:dyDescent="0.25">
      <c r="B26" s="238">
        <v>2900</v>
      </c>
      <c r="C26" s="198">
        <v>17345.683728813561</v>
      </c>
      <c r="D26" s="198">
        <v>17346.477966101698</v>
      </c>
      <c r="E26" s="198">
        <v>17347.272203389832</v>
      </c>
      <c r="F26" s="198">
        <v>17348.066440677965</v>
      </c>
      <c r="G26" s="198">
        <v>17348.860677966102</v>
      </c>
      <c r="H26" s="198">
        <v>17349.654915254239</v>
      </c>
      <c r="I26" s="239">
        <v>17350.449152542373</v>
      </c>
      <c r="J26" s="239">
        <v>17351.24338983051</v>
      </c>
      <c r="K26" s="239">
        <v>17352.037627118647</v>
      </c>
      <c r="L26" s="239">
        <v>17353.626101694917</v>
      </c>
      <c r="M26" s="239">
        <v>17355.214576271188</v>
      </c>
      <c r="N26" s="239">
        <v>17356.803050847459</v>
      </c>
      <c r="O26" s="239">
        <v>17358.391525423733</v>
      </c>
      <c r="P26" s="240">
        <v>17359.98</v>
      </c>
    </row>
    <row r="27" spans="2:16" x14ac:dyDescent="0.25">
      <c r="B27" s="241">
        <v>3100</v>
      </c>
      <c r="C27" s="200">
        <v>19249.683050847456</v>
      </c>
      <c r="D27" s="200">
        <v>19250.477288135593</v>
      </c>
      <c r="E27" s="200">
        <v>19251.27152542373</v>
      </c>
      <c r="F27" s="200">
        <v>19252.065762711863</v>
      </c>
      <c r="G27" s="200">
        <v>19252.86</v>
      </c>
      <c r="H27" s="200">
        <v>19253.654237288134</v>
      </c>
      <c r="I27" s="242">
        <v>19254.448474576275</v>
      </c>
      <c r="J27" s="242">
        <v>19255.242711864412</v>
      </c>
      <c r="K27" s="242">
        <v>19256.036949152545</v>
      </c>
      <c r="L27" s="242">
        <v>19257.625423728819</v>
      </c>
      <c r="M27" s="242">
        <v>19259.213898305086</v>
      </c>
      <c r="N27" s="242">
        <v>19260.80237288136</v>
      </c>
      <c r="O27" s="242">
        <v>19262.390847457631</v>
      </c>
      <c r="P27" s="245">
        <v>19263.979322033902</v>
      </c>
    </row>
    <row r="28" spans="2:16" x14ac:dyDescent="0.25">
      <c r="B28" s="238">
        <v>3300</v>
      </c>
      <c r="C28" s="198">
        <v>21261.072203389831</v>
      </c>
      <c r="D28" s="198">
        <v>21261.866440677968</v>
      </c>
      <c r="E28" s="198">
        <v>21262.660677966102</v>
      </c>
      <c r="F28" s="198">
        <v>21263.454915254239</v>
      </c>
      <c r="G28" s="198">
        <v>21264.249152542372</v>
      </c>
      <c r="H28" s="198">
        <v>21265.043389830509</v>
      </c>
      <c r="I28" s="198">
        <v>21265.837627118643</v>
      </c>
      <c r="J28" s="198">
        <v>21266.63186440678</v>
      </c>
      <c r="K28" s="198">
        <v>21267.426101694913</v>
      </c>
      <c r="L28" s="198">
        <v>21269.014576271187</v>
      </c>
      <c r="M28" s="198">
        <v>21270.603050847465</v>
      </c>
      <c r="N28" s="198">
        <v>21272.191525423732</v>
      </c>
      <c r="O28" s="198">
        <v>21273.780000000006</v>
      </c>
      <c r="P28" s="250">
        <v>21275.368474576273</v>
      </c>
    </row>
    <row r="29" spans="2:16" ht="13.8" thickBot="1" x14ac:dyDescent="0.3">
      <c r="B29" s="251">
        <v>3500</v>
      </c>
      <c r="C29" s="227">
        <v>23379.851186440679</v>
      </c>
      <c r="D29" s="227">
        <v>23380.64542372882</v>
      </c>
      <c r="E29" s="227">
        <v>23381.439661016953</v>
      </c>
      <c r="F29" s="227">
        <v>23382.233898305087</v>
      </c>
      <c r="G29" s="227">
        <v>23383.02813559322</v>
      </c>
      <c r="H29" s="227">
        <v>23383.822372881361</v>
      </c>
      <c r="I29" s="227">
        <v>23384.616610169494</v>
      </c>
      <c r="J29" s="227">
        <v>23385.410847457628</v>
      </c>
      <c r="K29" s="227">
        <v>23386.205084745761</v>
      </c>
      <c r="L29" s="227">
        <v>23387.793559322035</v>
      </c>
      <c r="M29" s="227">
        <v>23389.38203389831</v>
      </c>
      <c r="N29" s="227">
        <v>23390.97050847458</v>
      </c>
      <c r="O29" s="227">
        <v>23392.558983050851</v>
      </c>
      <c r="P29" s="252">
        <v>23394.147457627121</v>
      </c>
    </row>
    <row r="30" spans="2:16" ht="20.25" customHeight="1" x14ac:dyDescent="0.25">
      <c r="B30" s="439" t="s">
        <v>1372</v>
      </c>
      <c r="C30" s="440"/>
      <c r="D30" s="440"/>
      <c r="E30" s="440"/>
      <c r="F30" s="440"/>
      <c r="G30" s="440"/>
      <c r="H30" s="440"/>
      <c r="I30" s="440"/>
      <c r="J30" s="440"/>
      <c r="K30" s="440"/>
      <c r="L30" s="440"/>
      <c r="M30" s="440"/>
      <c r="N30" s="440"/>
      <c r="O30" s="440"/>
      <c r="P30" s="441"/>
    </row>
    <row r="31" spans="2:16" ht="13.8" thickBot="1" x14ac:dyDescent="0.3">
      <c r="B31" s="141" t="s">
        <v>0</v>
      </c>
      <c r="C31" s="455" t="s">
        <v>773</v>
      </c>
      <c r="D31" s="456"/>
      <c r="E31" s="456"/>
      <c r="F31" s="456"/>
      <c r="G31" s="456"/>
      <c r="H31" s="456"/>
      <c r="I31" s="456"/>
      <c r="J31" s="456"/>
      <c r="K31" s="456"/>
      <c r="L31" s="456"/>
      <c r="M31" s="456"/>
      <c r="N31" s="456"/>
      <c r="O31" s="456"/>
      <c r="P31" s="457"/>
    </row>
    <row r="32" spans="2:16" x14ac:dyDescent="0.25">
      <c r="B32" s="141" t="s">
        <v>3</v>
      </c>
      <c r="C32" s="408" t="s">
        <v>790</v>
      </c>
      <c r="D32" s="445"/>
      <c r="E32" s="445"/>
      <c r="F32" s="445"/>
      <c r="G32" s="445"/>
      <c r="H32" s="445"/>
      <c r="I32" s="445"/>
      <c r="J32" s="445"/>
      <c r="K32" s="445"/>
      <c r="L32" s="445"/>
      <c r="M32" s="445"/>
      <c r="N32" s="445"/>
      <c r="O32" s="445"/>
      <c r="P32" s="458"/>
    </row>
    <row r="33" spans="2:16" x14ac:dyDescent="0.25">
      <c r="B33" s="142" t="s">
        <v>4</v>
      </c>
      <c r="C33" s="196">
        <v>100</v>
      </c>
      <c r="D33" s="196">
        <v>150</v>
      </c>
      <c r="E33" s="196">
        <v>200</v>
      </c>
      <c r="F33" s="196">
        <v>250</v>
      </c>
      <c r="G33" s="196">
        <v>300</v>
      </c>
      <c r="H33" s="196">
        <v>350</v>
      </c>
      <c r="I33" s="196">
        <v>400</v>
      </c>
      <c r="J33" s="196">
        <v>450</v>
      </c>
      <c r="K33" s="196">
        <v>500</v>
      </c>
      <c r="L33" s="196">
        <v>600</v>
      </c>
      <c r="M33" s="196">
        <v>700</v>
      </c>
      <c r="N33" s="196">
        <v>800</v>
      </c>
      <c r="O33" s="196">
        <v>900</v>
      </c>
      <c r="P33" s="144">
        <v>1000</v>
      </c>
    </row>
    <row r="34" spans="2:16" x14ac:dyDescent="0.25">
      <c r="B34" s="238">
        <v>500</v>
      </c>
      <c r="C34" s="198">
        <v>2959.9322033898311</v>
      </c>
      <c r="D34" s="198">
        <v>2961.6996610169494</v>
      </c>
      <c r="E34" s="198">
        <v>2963.4559322033901</v>
      </c>
      <c r="F34" s="198">
        <v>2965.2233898305089</v>
      </c>
      <c r="G34" s="198">
        <v>2966.9908474576273</v>
      </c>
      <c r="H34" s="198">
        <v>2968.747118644068</v>
      </c>
      <c r="I34" s="253">
        <v>2970.5145762711868</v>
      </c>
      <c r="J34" s="198">
        <v>2972.2820338983056</v>
      </c>
      <c r="K34" s="253">
        <v>2974.0383050847463</v>
      </c>
      <c r="L34" s="253">
        <v>2977.5620338983058</v>
      </c>
      <c r="M34" s="253">
        <v>2981.0969491525425</v>
      </c>
      <c r="N34" s="253">
        <v>2984.620677966102</v>
      </c>
      <c r="O34" s="253">
        <v>2988.1444067796615</v>
      </c>
      <c r="P34" s="254">
        <v>2991.6681355932205</v>
      </c>
    </row>
    <row r="35" spans="2:16" x14ac:dyDescent="0.25">
      <c r="B35" s="241">
        <v>700</v>
      </c>
      <c r="C35" s="200">
        <v>3655.7959322033907</v>
      </c>
      <c r="D35" s="200">
        <v>3657.5633898305086</v>
      </c>
      <c r="E35" s="200">
        <v>3659.3196610169493</v>
      </c>
      <c r="F35" s="200">
        <v>3661.0871186440686</v>
      </c>
      <c r="G35" s="200">
        <v>3662.8545762711865</v>
      </c>
      <c r="H35" s="255">
        <v>3664.6108474576276</v>
      </c>
      <c r="I35" s="255">
        <v>3666.3783050847464</v>
      </c>
      <c r="J35" s="200">
        <v>3668.1457627118648</v>
      </c>
      <c r="K35" s="255">
        <v>3669.9020338983059</v>
      </c>
      <c r="L35" s="255">
        <v>3673.425762711865</v>
      </c>
      <c r="M35" s="255">
        <v>3676.9606779661021</v>
      </c>
      <c r="N35" s="255">
        <v>3680.4844067796616</v>
      </c>
      <c r="O35" s="255">
        <v>3684.0081355932211</v>
      </c>
      <c r="P35" s="256">
        <v>3687.5318644067797</v>
      </c>
    </row>
    <row r="36" spans="2:16" x14ac:dyDescent="0.25">
      <c r="B36" s="238">
        <v>900</v>
      </c>
      <c r="C36" s="198">
        <v>4485.8969491525431</v>
      </c>
      <c r="D36" s="198">
        <v>4487.6644067796615</v>
      </c>
      <c r="E36" s="198">
        <v>4489.4206779661026</v>
      </c>
      <c r="F36" s="198">
        <v>4491.1881355932201</v>
      </c>
      <c r="G36" s="198">
        <v>4492.9555932203393</v>
      </c>
      <c r="H36" s="253">
        <v>4494.7118644067796</v>
      </c>
      <c r="I36" s="253">
        <v>4496.4793220338988</v>
      </c>
      <c r="J36" s="198">
        <v>4498.2467796610172</v>
      </c>
      <c r="K36" s="253">
        <v>4500.0030508474583</v>
      </c>
      <c r="L36" s="253">
        <v>4503.5267796610178</v>
      </c>
      <c r="M36" s="253">
        <v>4507.0616949152545</v>
      </c>
      <c r="N36" s="253">
        <v>4510.585423728814</v>
      </c>
      <c r="O36" s="253">
        <v>4514.1091525423735</v>
      </c>
      <c r="P36" s="254">
        <v>4517.6328813559321</v>
      </c>
    </row>
    <row r="37" spans="2:16" x14ac:dyDescent="0.25">
      <c r="B37" s="241">
        <v>1000</v>
      </c>
      <c r="C37" s="200">
        <v>4951.2864406779663</v>
      </c>
      <c r="D37" s="200">
        <v>4953.0538983050837</v>
      </c>
      <c r="E37" s="200">
        <v>4954.8101694915258</v>
      </c>
      <c r="F37" s="200">
        <v>4956.5776271186451</v>
      </c>
      <c r="G37" s="200">
        <v>4958.3450847457634</v>
      </c>
      <c r="H37" s="255">
        <v>4960.1013559322037</v>
      </c>
      <c r="I37" s="255">
        <v>4961.868813559322</v>
      </c>
      <c r="J37" s="200">
        <v>4963.6362711864413</v>
      </c>
      <c r="K37" s="255">
        <v>4965.3925423728815</v>
      </c>
      <c r="L37" s="255">
        <v>4968.9162711864419</v>
      </c>
      <c r="M37" s="255">
        <v>4972.4511864406777</v>
      </c>
      <c r="N37" s="255">
        <v>4975.9749152542381</v>
      </c>
      <c r="O37" s="255">
        <v>4979.4986440677976</v>
      </c>
      <c r="P37" s="256">
        <v>4983.0223728813562</v>
      </c>
    </row>
    <row r="38" spans="2:16" x14ac:dyDescent="0.25">
      <c r="B38" s="238">
        <v>1300</v>
      </c>
      <c r="C38" s="198">
        <v>6548.8108474576284</v>
      </c>
      <c r="D38" s="198">
        <v>6550.5783050847458</v>
      </c>
      <c r="E38" s="198">
        <v>6552.334576271187</v>
      </c>
      <c r="F38" s="198">
        <v>6554.1020338983062</v>
      </c>
      <c r="G38" s="198">
        <v>6555.8694915254246</v>
      </c>
      <c r="H38" s="253">
        <v>6557.6257627118648</v>
      </c>
      <c r="I38" s="253">
        <v>6559.3932203389841</v>
      </c>
      <c r="J38" s="198">
        <v>6561.1606779661015</v>
      </c>
      <c r="K38" s="253">
        <v>6562.9169491525427</v>
      </c>
      <c r="L38" s="253">
        <v>6566.4406779661031</v>
      </c>
      <c r="M38" s="253">
        <v>6569.9755932203398</v>
      </c>
      <c r="N38" s="253">
        <v>6573.4993220338993</v>
      </c>
      <c r="O38" s="253">
        <v>6577.0230508474588</v>
      </c>
      <c r="P38" s="257">
        <v>6580.5467796610164</v>
      </c>
    </row>
    <row r="39" spans="2:16" x14ac:dyDescent="0.25">
      <c r="B39" s="241">
        <v>1500</v>
      </c>
      <c r="C39" s="200">
        <v>7781.6237288135608</v>
      </c>
      <c r="D39" s="200">
        <v>7783.3911864406782</v>
      </c>
      <c r="E39" s="200">
        <v>7785.1474576271194</v>
      </c>
      <c r="F39" s="200">
        <v>7786.9149152542377</v>
      </c>
      <c r="G39" s="200">
        <v>7788.6823728813561</v>
      </c>
      <c r="H39" s="255">
        <v>7790.4386440677981</v>
      </c>
      <c r="I39" s="255">
        <v>7792.2061016949165</v>
      </c>
      <c r="J39" s="200">
        <v>7793.9735593220339</v>
      </c>
      <c r="K39" s="255">
        <v>7795.7298305084751</v>
      </c>
      <c r="L39" s="255">
        <v>7799.2535593220346</v>
      </c>
      <c r="M39" s="255">
        <v>7802.7884745762722</v>
      </c>
      <c r="N39" s="255">
        <v>7806.3122033898308</v>
      </c>
      <c r="O39" s="255">
        <v>7809.8359322033921</v>
      </c>
      <c r="P39" s="258">
        <v>7813.3596610169498</v>
      </c>
    </row>
    <row r="40" spans="2:16" x14ac:dyDescent="0.25">
      <c r="B40" s="238">
        <v>1700</v>
      </c>
      <c r="C40" s="198">
        <v>9148.6738983050836</v>
      </c>
      <c r="D40" s="198">
        <v>9150.4413559322038</v>
      </c>
      <c r="E40" s="198">
        <v>9152.197627118645</v>
      </c>
      <c r="F40" s="198">
        <v>9153.9650847457651</v>
      </c>
      <c r="G40" s="198">
        <v>9155.7325423728817</v>
      </c>
      <c r="H40" s="253">
        <v>9157.488813559321</v>
      </c>
      <c r="I40" s="253">
        <v>9159.2562711864412</v>
      </c>
      <c r="J40" s="198">
        <v>9161.0237288135595</v>
      </c>
      <c r="K40" s="253">
        <v>9162.7800000000007</v>
      </c>
      <c r="L40" s="253">
        <v>9166.3037288135602</v>
      </c>
      <c r="M40" s="253">
        <v>9169.8386440677987</v>
      </c>
      <c r="N40" s="253">
        <v>9173.3623728813582</v>
      </c>
      <c r="O40" s="253">
        <v>9176.8861016949159</v>
      </c>
      <c r="P40" s="254">
        <v>9180.4098305084754</v>
      </c>
    </row>
    <row r="41" spans="2:16" x14ac:dyDescent="0.25">
      <c r="B41" s="241">
        <v>1900</v>
      </c>
      <c r="C41" s="200">
        <v>10649.961355932206</v>
      </c>
      <c r="D41" s="200">
        <v>10651.728813559323</v>
      </c>
      <c r="E41" s="200">
        <v>10653.485084745762</v>
      </c>
      <c r="F41" s="200">
        <v>10655.252542372882</v>
      </c>
      <c r="G41" s="200">
        <v>10657.02</v>
      </c>
      <c r="H41" s="255">
        <v>10658.77627118644</v>
      </c>
      <c r="I41" s="255">
        <v>10660.54372881356</v>
      </c>
      <c r="J41" s="200">
        <v>10662.311186440678</v>
      </c>
      <c r="K41" s="255">
        <v>10664.067457627121</v>
      </c>
      <c r="L41" s="255">
        <v>10667.591186440679</v>
      </c>
      <c r="M41" s="255">
        <v>10671.126101694917</v>
      </c>
      <c r="N41" s="255">
        <v>10674.649830508477</v>
      </c>
      <c r="O41" s="255">
        <v>10678.173559322033</v>
      </c>
      <c r="P41" s="256">
        <v>10681.697288135594</v>
      </c>
    </row>
    <row r="42" spans="2:16" x14ac:dyDescent="0.25">
      <c r="B42" s="238">
        <v>2100</v>
      </c>
      <c r="C42" s="198">
        <v>12285.486101694916</v>
      </c>
      <c r="D42" s="198">
        <v>12287.253559322035</v>
      </c>
      <c r="E42" s="198">
        <v>12289.009830508474</v>
      </c>
      <c r="F42" s="198">
        <v>12290.777288135594</v>
      </c>
      <c r="G42" s="198">
        <v>12292.544745762712</v>
      </c>
      <c r="H42" s="253">
        <v>12294.301016949155</v>
      </c>
      <c r="I42" s="253">
        <v>12296.068474576274</v>
      </c>
      <c r="J42" s="198">
        <v>12297.83593220339</v>
      </c>
      <c r="K42" s="253">
        <v>12299.592203389833</v>
      </c>
      <c r="L42" s="253">
        <v>12303.115932203391</v>
      </c>
      <c r="M42" s="253">
        <v>12306.650847457628</v>
      </c>
      <c r="N42" s="253">
        <v>12310.174576271187</v>
      </c>
      <c r="O42" s="253">
        <v>12313.698305084748</v>
      </c>
      <c r="P42" s="254">
        <v>12317.222033898308</v>
      </c>
    </row>
    <row r="43" spans="2:16" x14ac:dyDescent="0.25">
      <c r="B43" s="241">
        <v>2300</v>
      </c>
      <c r="C43" s="200">
        <v>14055.248135593223</v>
      </c>
      <c r="D43" s="200">
        <v>14057.015593220342</v>
      </c>
      <c r="E43" s="200">
        <v>14058.771864406781</v>
      </c>
      <c r="F43" s="200">
        <v>14060.539322033901</v>
      </c>
      <c r="G43" s="200">
        <v>14062.306779661019</v>
      </c>
      <c r="H43" s="255">
        <v>14064.063050847459</v>
      </c>
      <c r="I43" s="255">
        <v>14065.830508474579</v>
      </c>
      <c r="J43" s="200">
        <v>14067.597966101697</v>
      </c>
      <c r="K43" s="255">
        <v>14069.354237288137</v>
      </c>
      <c r="L43" s="255">
        <v>14072.877966101694</v>
      </c>
      <c r="M43" s="255">
        <v>14076.412881355935</v>
      </c>
      <c r="N43" s="255">
        <v>14079.936610169496</v>
      </c>
      <c r="O43" s="255">
        <v>14083.460338983052</v>
      </c>
      <c r="P43" s="256">
        <v>14086.984067796611</v>
      </c>
    </row>
    <row r="44" spans="2:16" x14ac:dyDescent="0.25">
      <c r="B44" s="238">
        <v>2500</v>
      </c>
      <c r="C44" s="198">
        <v>15959.247457627122</v>
      </c>
      <c r="D44" s="198">
        <v>15961.014915254238</v>
      </c>
      <c r="E44" s="198">
        <v>15962.771186440679</v>
      </c>
      <c r="F44" s="198">
        <v>15964.538644067798</v>
      </c>
      <c r="G44" s="198">
        <v>15966.306101694916</v>
      </c>
      <c r="H44" s="253">
        <v>15968.062372881357</v>
      </c>
      <c r="I44" s="253">
        <v>15969.829830508475</v>
      </c>
      <c r="J44" s="198">
        <v>15971.597288135594</v>
      </c>
      <c r="K44" s="253">
        <v>15973.353559322033</v>
      </c>
      <c r="L44" s="253">
        <v>15976.877288135594</v>
      </c>
      <c r="M44" s="253">
        <v>15980.412203389833</v>
      </c>
      <c r="N44" s="253">
        <v>15983.935932203392</v>
      </c>
      <c r="O44" s="253">
        <v>15987.45966101695</v>
      </c>
      <c r="P44" s="254">
        <v>15990.983389830508</v>
      </c>
    </row>
    <row r="45" spans="2:16" x14ac:dyDescent="0.25">
      <c r="B45" s="241">
        <v>2700</v>
      </c>
      <c r="C45" s="200">
        <v>17997.484067796613</v>
      </c>
      <c r="D45" s="200">
        <v>17999.251525423733</v>
      </c>
      <c r="E45" s="200">
        <v>18001.007796610171</v>
      </c>
      <c r="F45" s="200">
        <v>18002.775254237287</v>
      </c>
      <c r="G45" s="200">
        <v>18004.542711864407</v>
      </c>
      <c r="H45" s="255">
        <v>18006.298983050849</v>
      </c>
      <c r="I45" s="255">
        <v>18008.066440677965</v>
      </c>
      <c r="J45" s="200">
        <v>18009.833898305089</v>
      </c>
      <c r="K45" s="255">
        <v>18011.590169491526</v>
      </c>
      <c r="L45" s="255">
        <v>18015.113898305088</v>
      </c>
      <c r="M45" s="255">
        <v>18018.648813559321</v>
      </c>
      <c r="N45" s="255">
        <v>18022.172542372882</v>
      </c>
      <c r="O45" s="255">
        <v>18025.69627118644</v>
      </c>
      <c r="P45" s="256">
        <v>18029.220000000005</v>
      </c>
    </row>
    <row r="46" spans="2:16" x14ac:dyDescent="0.25">
      <c r="B46" s="238">
        <v>2900</v>
      </c>
      <c r="C46" s="198">
        <v>20169.957966101694</v>
      </c>
      <c r="D46" s="198">
        <v>20171.725423728818</v>
      </c>
      <c r="E46" s="198">
        <v>20173.481694915256</v>
      </c>
      <c r="F46" s="198">
        <v>20175.249152542379</v>
      </c>
      <c r="G46" s="198">
        <v>20177.016610169489</v>
      </c>
      <c r="H46" s="253">
        <v>20178.77288135593</v>
      </c>
      <c r="I46" s="253">
        <v>20180.54033898305</v>
      </c>
      <c r="J46" s="198">
        <v>20182.307796610174</v>
      </c>
      <c r="K46" s="253">
        <v>20184.064067796611</v>
      </c>
      <c r="L46" s="253">
        <v>20187.587796610169</v>
      </c>
      <c r="M46" s="253">
        <v>20191.122711864406</v>
      </c>
      <c r="N46" s="253">
        <v>20194.646440677967</v>
      </c>
      <c r="O46" s="253">
        <v>20198.170169491525</v>
      </c>
      <c r="P46" s="254">
        <v>20201.693898305086</v>
      </c>
    </row>
    <row r="47" spans="2:16" x14ac:dyDescent="0.25">
      <c r="B47" s="241">
        <v>3100</v>
      </c>
      <c r="C47" s="200">
        <v>22476.669152542378</v>
      </c>
      <c r="D47" s="200">
        <v>22478.436610169494</v>
      </c>
      <c r="E47" s="200">
        <v>22480.192881355932</v>
      </c>
      <c r="F47" s="200">
        <v>22481.960338983048</v>
      </c>
      <c r="G47" s="200">
        <v>22483.727796610176</v>
      </c>
      <c r="H47" s="255">
        <v>22485.484067796609</v>
      </c>
      <c r="I47" s="255">
        <v>22487.251525423733</v>
      </c>
      <c r="J47" s="200">
        <v>22489.01898305085</v>
      </c>
      <c r="K47" s="255">
        <v>22490.775254237287</v>
      </c>
      <c r="L47" s="255">
        <v>22494.298983050849</v>
      </c>
      <c r="M47" s="255">
        <v>22497.833898305089</v>
      </c>
      <c r="N47" s="255">
        <v>22501.357627118643</v>
      </c>
      <c r="O47" s="255">
        <v>22504.881355932204</v>
      </c>
      <c r="P47" s="256">
        <v>22508.405084745766</v>
      </c>
    </row>
    <row r="48" spans="2:16" x14ac:dyDescent="0.25">
      <c r="B48" s="238">
        <v>3300</v>
      </c>
      <c r="C48" s="198">
        <v>24917.617627118645</v>
      </c>
      <c r="D48" s="198">
        <v>24919.385084745765</v>
      </c>
      <c r="E48" s="198">
        <v>24921.14135593221</v>
      </c>
      <c r="F48" s="198">
        <v>24922.908813559327</v>
      </c>
      <c r="G48" s="198">
        <v>24924.676271186443</v>
      </c>
      <c r="H48" s="253">
        <v>24926.432542372884</v>
      </c>
      <c r="I48" s="253">
        <v>24928.2</v>
      </c>
      <c r="J48" s="198">
        <v>24929.967457627125</v>
      </c>
      <c r="K48" s="253">
        <v>24931.723728813566</v>
      </c>
      <c r="L48" s="253">
        <v>24935.247457627116</v>
      </c>
      <c r="M48" s="253">
        <v>24938.782372881356</v>
      </c>
      <c r="N48" s="253">
        <v>24942.306101694918</v>
      </c>
      <c r="O48" s="253">
        <v>24945.829830508479</v>
      </c>
      <c r="P48" s="254">
        <v>24949.35355932204</v>
      </c>
    </row>
    <row r="49" spans="2:16" ht="13.8" thickBot="1" x14ac:dyDescent="0.3">
      <c r="B49" s="259">
        <v>3500</v>
      </c>
      <c r="C49" s="260">
        <v>27492.803389830511</v>
      </c>
      <c r="D49" s="260">
        <v>27494.570847457628</v>
      </c>
      <c r="E49" s="260">
        <v>27496.327118644069</v>
      </c>
      <c r="F49" s="260">
        <v>27498.094576271193</v>
      </c>
      <c r="G49" s="260">
        <v>27499.862033898309</v>
      </c>
      <c r="H49" s="261">
        <v>27501.61830508475</v>
      </c>
      <c r="I49" s="261">
        <v>27503.385762711867</v>
      </c>
      <c r="J49" s="260">
        <v>27505.153220338983</v>
      </c>
      <c r="K49" s="261">
        <v>27506.909491525425</v>
      </c>
      <c r="L49" s="261">
        <v>27510.433220338986</v>
      </c>
      <c r="M49" s="261">
        <v>27513.968135593223</v>
      </c>
      <c r="N49" s="261">
        <v>27517.491864406784</v>
      </c>
      <c r="O49" s="261">
        <v>27521.015593220342</v>
      </c>
      <c r="P49" s="262">
        <v>27524.539322033903</v>
      </c>
    </row>
    <row r="50" spans="2:16" ht="9.75" customHeight="1" x14ac:dyDescent="0.25"/>
    <row r="51" spans="2:16" x14ac:dyDescent="0.25">
      <c r="B51" s="263" t="s">
        <v>9</v>
      </c>
    </row>
    <row r="52" spans="2:16" x14ac:dyDescent="0.25">
      <c r="B52" s="264" t="s">
        <v>5</v>
      </c>
    </row>
    <row r="53" spans="2:16" x14ac:dyDescent="0.25">
      <c r="B53" s="264" t="s">
        <v>11</v>
      </c>
    </row>
    <row r="54" spans="2:16" x14ac:dyDescent="0.25">
      <c r="B54" s="264" t="s">
        <v>6</v>
      </c>
    </row>
  </sheetData>
  <mergeCells count="8">
    <mergeCell ref="C31:P31"/>
    <mergeCell ref="C32:P32"/>
    <mergeCell ref="B2:P3"/>
    <mergeCell ref="J4:P4"/>
    <mergeCell ref="B10:P10"/>
    <mergeCell ref="C11:P11"/>
    <mergeCell ref="C12:P12"/>
    <mergeCell ref="B30:P30"/>
  </mergeCells>
  <printOptions horizontalCentered="1"/>
  <pageMargins left="0" right="0" top="0.78740157480314965" bottom="0" header="0" footer="0"/>
  <pageSetup paperSize="9" fitToHeight="2" orientation="landscape" r:id="rId1"/>
  <headerFooter alignWithMargins="0"/>
  <rowBreaks count="1" manualBreakCount="1">
    <brk id="2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</vt:i4>
      </vt:variant>
    </vt:vector>
  </HeadingPairs>
  <TitlesOfParts>
    <vt:vector size="28" baseType="lpstr">
      <vt:lpstr>Оболочки 1000. STD, ALD, SSD</vt:lpstr>
      <vt:lpstr>Отводы STE, ALE, SSE</vt:lpstr>
      <vt:lpstr>Тройники STT, ALT, SST</vt:lpstr>
      <vt:lpstr>Переходы STR, ALR, SSR</vt:lpstr>
      <vt:lpstr>Заглушки STN, ALN, SSN</vt:lpstr>
      <vt:lpstr>Короба на фланцы SFS, AFS</vt:lpstr>
      <vt:lpstr>Короба на арматуру SAS, AAS</vt:lpstr>
      <vt:lpstr>Цепеллины STZ, ALZ</vt:lpstr>
      <vt:lpstr>Конус.оболочки STC, ALC</vt:lpstr>
      <vt:lpstr>'Заглушки STN, ALN, SSN'!Print_Area</vt:lpstr>
      <vt:lpstr>'Конус.оболочки STC, ALC'!Print_Area</vt:lpstr>
      <vt:lpstr>'Короба на арматуру SAS, AAS'!Print_Area</vt:lpstr>
      <vt:lpstr>'Короба на фланцы SFS, AFS'!Print_Area</vt:lpstr>
      <vt:lpstr>'Оболочки 1000. STD, ALD, SSD'!Print_Area</vt:lpstr>
      <vt:lpstr>'Отводы STE, ALE, SSE'!Print_Area</vt:lpstr>
      <vt:lpstr>'Переходы STR, ALR, SSR'!Print_Area</vt:lpstr>
      <vt:lpstr>'Тройники STT, ALT, SST'!Print_Area</vt:lpstr>
      <vt:lpstr>'Цепеллины STZ, ALZ'!Print_Area</vt:lpstr>
      <vt:lpstr>'Оболочки 1000. STD, ALD, SSD'!Print_Titles</vt:lpstr>
      <vt:lpstr>'Отводы STE, ALE, SSE'!Print_Titles</vt:lpstr>
      <vt:lpstr>'Переходы STR, ALR, SSR'!Print_Titles</vt:lpstr>
      <vt:lpstr>'Тройники STT, ALT, SST'!Print_Titles</vt:lpstr>
      <vt:lpstr>'Конус.оболочки STC, ALC'!Область_печати</vt:lpstr>
      <vt:lpstr>'Короба на арматуру SAS, AAS'!Область_печати</vt:lpstr>
      <vt:lpstr>'Короба на фланцы SFS, AFS'!Область_печати</vt:lpstr>
      <vt:lpstr>'Оболочки 1000. STD, ALD, SSD'!Область_печати</vt:lpstr>
      <vt:lpstr>'Тройники STT, ALT, SST'!Область_печати</vt:lpstr>
      <vt:lpstr>'Цепеллины STZ, ALZ'!Область_печати</vt:lpstr>
    </vt:vector>
  </TitlesOfParts>
  <Company>Магистраль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</dc:creator>
  <cp:lastModifiedBy>User</cp:lastModifiedBy>
  <cp:lastPrinted>2018-10-31T13:30:02Z</cp:lastPrinted>
  <dcterms:created xsi:type="dcterms:W3CDTF">2003-12-17T14:04:57Z</dcterms:created>
  <dcterms:modified xsi:type="dcterms:W3CDTF">2020-09-12T17:42:23Z</dcterms:modified>
</cp:coreProperties>
</file>